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S:\CORP-Share\PURCHASING\Intelligent Supply Chain\OSN Content\SSG docs\Section K\"/>
    </mc:Choice>
  </mc:AlternateContent>
  <xr:revisionPtr revIDLastSave="0" documentId="8_{B48E8E07-644B-48F1-9CB7-441173807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oking-Quote" sheetId="1" r:id="rId1"/>
    <sheet name="Addresses" sheetId="11" state="hidden" r:id="rId2"/>
    <sheet name="Instructions" sheetId="10" r:id="rId3"/>
    <sheet name="Documentation" sheetId="8" r:id="rId4"/>
    <sheet name="Contacts" sheetId="12" state="hidden" r:id="rId5"/>
  </sheets>
  <definedNames>
    <definedName name="_xlnm._FilterDatabase" localSheetId="1" hidden="1">Addresses!$A$2:$A$88</definedName>
    <definedName name="_xlnm._FilterDatabase" localSheetId="0" hidden="1">'Booking-Quote'!#REF!</definedName>
    <definedName name="_xlnm._FilterDatabase" localSheetId="4" hidden="1">Contacts!$A$2:$A$17</definedName>
    <definedName name="_xlnm._FilterDatabase" localSheetId="2" hidden="1">Instructions!#REF!</definedName>
    <definedName name="Addresses">Addresses!$A$1:$A$88</definedName>
    <definedName name="Contact_Information">Contacts!$A$1:$A$17</definedName>
    <definedName name="_xlnm.Print_Area" localSheetId="0">'Booking-Quote'!$A$1:$M$105</definedName>
    <definedName name="_xlnm.Print_Area" localSheetId="3">Documentation!$A$1:$G$26</definedName>
    <definedName name="_xlnm.Print_Area" localSheetId="2">Instructions!$A$1:$J$105</definedName>
    <definedName name="Z_D4413D12_B37B_431F_A380_F61B24437B41_.wvu.PrintArea" localSheetId="0" hidden="1">'Booking-Quote'!$A$8:$M$105</definedName>
    <definedName name="Z_D4413D12_B37B_431F_A380_F61B24437B41_.wvu.PrintArea" localSheetId="2" hidden="1">Instructions!#REF!</definedName>
  </definedNames>
  <calcPr calcId="191029"/>
  <customWorkbookViews>
    <customWorkbookView name="Nancy Livengood - Personal View" guid="{D4413D12-B37B-431F-A380-F61B24437B41}" mergeInterval="0" personalView="1" maximized="1" windowWidth="1276" windowHeight="8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K56" i="1" l="1"/>
  <c r="K57" i="1"/>
  <c r="L64" i="1"/>
  <c r="J64" i="1"/>
  <c r="K64" i="1" s="1"/>
  <c r="K59" i="1"/>
  <c r="K61" i="1"/>
  <c r="J63" i="1"/>
  <c r="K63" i="1" s="1"/>
  <c r="I63" i="1"/>
  <c r="I64" i="1"/>
  <c r="H65" i="1"/>
  <c r="D85" i="1"/>
  <c r="C85" i="1"/>
  <c r="G85" i="1"/>
  <c r="K62" i="1"/>
  <c r="K60" i="1"/>
  <c r="K58" i="1"/>
  <c r="F85" i="1"/>
  <c r="E85" i="1"/>
  <c r="L61" i="1"/>
  <c r="M61" i="1" s="1"/>
  <c r="L62" i="1"/>
  <c r="M62" i="1" s="1"/>
  <c r="L56" i="1"/>
  <c r="M56" i="1" s="1"/>
  <c r="L57" i="1"/>
  <c r="M57" i="1" s="1"/>
  <c r="L63" i="1"/>
  <c r="M63" i="1"/>
  <c r="L60" i="1"/>
  <c r="M60" i="1" s="1"/>
  <c r="L59" i="1"/>
  <c r="M59" i="1" s="1"/>
  <c r="L58" i="1"/>
  <c r="M58" i="1" s="1"/>
  <c r="I65" i="1" l="1"/>
  <c r="L65" i="1"/>
  <c r="K65" i="1"/>
  <c r="M64" i="1"/>
  <c r="M65" i="1" s="1"/>
  <c r="J65" i="1"/>
</calcChain>
</file>

<file path=xl/sharedStrings.xml><?xml version="1.0" encoding="utf-8"?>
<sst xmlns="http://schemas.openxmlformats.org/spreadsheetml/2006/main" count="437" uniqueCount="316">
  <si>
    <t>L</t>
  </si>
  <si>
    <t>W</t>
  </si>
  <si>
    <t>H</t>
  </si>
  <si>
    <t>Business Unit:</t>
  </si>
  <si>
    <t>Phone:</t>
  </si>
  <si>
    <t>Fax:</t>
  </si>
  <si>
    <t>E-Mail:</t>
  </si>
  <si>
    <t>Drive Away:</t>
  </si>
  <si>
    <t>Haul Away:</t>
  </si>
  <si>
    <t xml:space="preserve">   DIMENSIONS (inches)</t>
  </si>
  <si>
    <t>Unit Weight (lbs)</t>
  </si>
  <si>
    <t>Ext. Weight (lbs)</t>
  </si>
  <si>
    <t>Drivable</t>
  </si>
  <si>
    <t>Towable</t>
  </si>
  <si>
    <t>Static</t>
  </si>
  <si>
    <t>Class</t>
  </si>
  <si>
    <t>UN#</t>
  </si>
  <si>
    <t>Letter of credit?</t>
  </si>
  <si>
    <t>Ex-works value:</t>
  </si>
  <si>
    <t>Port of loading:</t>
  </si>
  <si>
    <t>Port of discharge:</t>
  </si>
  <si>
    <t>Requested delivery date:</t>
  </si>
  <si>
    <t>Freight Rates</t>
  </si>
  <si>
    <t>Quote #1</t>
  </si>
  <si>
    <t>Quote #2</t>
  </si>
  <si>
    <t>Handling Fee:</t>
  </si>
  <si>
    <t>Hazardous Fee:</t>
  </si>
  <si>
    <t>Courier and Communication Fees:</t>
  </si>
  <si>
    <t>If DDP Customs Clearance Costs:</t>
  </si>
  <si>
    <t>Port of Loading:</t>
  </si>
  <si>
    <t>Port of Discharge:</t>
  </si>
  <si>
    <t>Service Type:</t>
  </si>
  <si>
    <t>Frequency of Sailings:</t>
  </si>
  <si>
    <t>Booking or quote?</t>
  </si>
  <si>
    <t>Today's date:</t>
  </si>
  <si>
    <t>Comments:</t>
  </si>
  <si>
    <t>Will be ready to ship on?</t>
  </si>
  <si>
    <t>Unit Cubic Meters</t>
  </si>
  <si>
    <t>Ext. Cubic Meters</t>
  </si>
  <si>
    <t>Customs Clearance/Forwarding Fee:</t>
  </si>
  <si>
    <t>Pick up address:</t>
  </si>
  <si>
    <t>Flexible?</t>
  </si>
  <si>
    <t xml:space="preserve">  Yes</t>
  </si>
  <si>
    <t>No</t>
  </si>
  <si>
    <t xml:space="preserve">                                        Flexible?</t>
  </si>
  <si>
    <t>Final destination</t>
  </si>
  <si>
    <t>Description of haz-mat:</t>
  </si>
  <si>
    <t>Equipment:</t>
  </si>
  <si>
    <t>P.O. Number:</t>
  </si>
  <si>
    <t>Originator's name:</t>
  </si>
  <si>
    <t>Other:</t>
  </si>
  <si>
    <t xml:space="preserve">Hazardous?   </t>
  </si>
  <si>
    <t>Inland Freight:</t>
  </si>
  <si>
    <t>Ocean/Air Freight:</t>
  </si>
  <si>
    <t>AES Filing:</t>
  </si>
  <si>
    <t>Other Fees:</t>
  </si>
  <si>
    <t>Consignee's information (For booking):</t>
  </si>
  <si>
    <t>CSO (For bookings):</t>
  </si>
  <si>
    <t>Mode:</t>
  </si>
  <si>
    <t>Exporter of record:</t>
  </si>
  <si>
    <t>Importer of record:</t>
  </si>
  <si>
    <t>Quote #3</t>
  </si>
  <si>
    <t>Quote #4</t>
  </si>
  <si>
    <t>Quote reference #:</t>
  </si>
  <si>
    <t>Contact for pick up:</t>
  </si>
  <si>
    <t>Incoterms</t>
  </si>
  <si>
    <t>Additional Information:</t>
  </si>
  <si>
    <t>License Required?</t>
  </si>
  <si>
    <t>Type of License</t>
  </si>
  <si>
    <t>License Number</t>
  </si>
  <si>
    <t>Reference Number:</t>
  </si>
  <si>
    <t>Lodged?</t>
  </si>
  <si>
    <t>TOTAL COST:</t>
  </si>
  <si>
    <t>Logistics' Quote Number:</t>
  </si>
  <si>
    <t>If DAP In Country Freight:</t>
  </si>
  <si>
    <t>Anticipated Volume:</t>
  </si>
  <si>
    <t>Period of Time:</t>
  </si>
  <si>
    <t>Total # of Units:</t>
  </si>
  <si>
    <t>Straps Required?</t>
  </si>
  <si>
    <t>PACKAGE TYPE</t>
  </si>
  <si>
    <t># OF PACKAGES</t>
  </si>
  <si>
    <t>BREIF DESCRIPTION</t>
  </si>
  <si>
    <t>PICK UP AND DELIVERY INFORMATION</t>
  </si>
  <si>
    <t>CARGO INFORMATION</t>
  </si>
  <si>
    <t>QUOTE INFORMATION</t>
  </si>
  <si>
    <t>QUOTE REQUIREMENTS</t>
  </si>
  <si>
    <t>CON-E-CO: CRAIG OLSON colson@con-e-co.com 402-533-9288</t>
  </si>
  <si>
    <t>CON-E-CO: JIM CORDLE jcordle@con-e-co.com 402-426-4181</t>
  </si>
  <si>
    <t>IMT: DENISE HABERKAMP denisehaberkamp@imt.com 800-554-4421</t>
  </si>
  <si>
    <t>IMT: SARA ROTHS sararoths@imt.com 800-554-4421</t>
  </si>
  <si>
    <t>McNEILUS: DAVE QUAM dquam@mcneilus.com (507) 272-4140</t>
  </si>
  <si>
    <t>MCNEILUS: KERRY HARMON-NEY kharmon-ney@mcneilusco.com 507-374-8338</t>
  </si>
  <si>
    <t>McNEILUS: MARSHALL TENNERMANN mtennermann@mcneilusco.com 507-374-8279</t>
  </si>
  <si>
    <t>PIERCE: SCOTT STIEG sstieg@piercemfg.com 920-832-3603</t>
  </si>
  <si>
    <t>PIERCE: SHELLY DREWS sdrews@piercemfg.com 920-832-3331</t>
  </si>
  <si>
    <t>Routing via West Coast required?</t>
  </si>
  <si>
    <t>Attach copies, if applicable</t>
  </si>
  <si>
    <t>RESPONSIBLE PARTY</t>
  </si>
  <si>
    <t>DOCUMENT NAME</t>
  </si>
  <si>
    <t>SHIPPER / ORIGIN COUNTRY</t>
  </si>
  <si>
    <t>CONSIGNEE / DESTINATION COUNTRY</t>
  </si>
  <si>
    <t>ENTITY REQUIRING DOCUMENTATION</t>
  </si>
  <si>
    <t>ORIGINALS OR COPY (HOW MANY)</t>
  </si>
  <si>
    <t>WHEN REQUIRED?</t>
  </si>
  <si>
    <t>SPECIAL REQUIREMENTS (STAMPS, NOTARIZED, INK COLOR, ETC.)</t>
  </si>
  <si>
    <t>OTHER SUGGESTIONS / BEST PRACTICES</t>
  </si>
  <si>
    <t>Please fill in any required documentation for the origin or destination country.</t>
  </si>
  <si>
    <t>QUOTE INFORMATION (FOR CORPORATE LOGISTICS USE ONLY)</t>
  </si>
  <si>
    <t>COMMENTS:</t>
  </si>
  <si>
    <t>Check the box if routing via the West Coast is required.</t>
  </si>
  <si>
    <t>Indicate if straps are required for LOLO cargo.</t>
  </si>
  <si>
    <t>If there is frequent volume, fill in the total volume, period of time to ship the cargo and total number of units (if RORO).</t>
  </si>
  <si>
    <t>Chose the package type from the drop down list.</t>
  </si>
  <si>
    <t>Enter the number of packages or vehicles.</t>
  </si>
  <si>
    <t>DIMENSIONS (inches)</t>
  </si>
  <si>
    <t>Enter a brief description of the cargo.</t>
  </si>
  <si>
    <t>Add dimensions of product in inches.</t>
  </si>
  <si>
    <t>Enter weight of one package type in pounds.</t>
  </si>
  <si>
    <t>This field automatically calculates.</t>
  </si>
  <si>
    <t>Include any comments or additional information required to transport the cargo.</t>
  </si>
  <si>
    <t>Corporate Logistics will populate these fields as per requirements.</t>
  </si>
  <si>
    <t>Fill this form per each quote or booking request.  Select an option from the drop-down list accordingly.</t>
  </si>
  <si>
    <t xml:space="preserve">Specify the date the request is sent. </t>
  </si>
  <si>
    <t>According to your own sequence, specify the quote/booking request number.</t>
  </si>
  <si>
    <t>Put the purchasing order if it exists.</t>
  </si>
  <si>
    <t>Put the total Ex-works value (Include the value of all the units described in the request ).</t>
  </si>
  <si>
    <t>Specify the date cargo needs to be delivered at final destination.</t>
  </si>
  <si>
    <t>Put the date when the cargo will be ready to load at origin.</t>
  </si>
  <si>
    <t>Select "Yes" or "No" from the dropdown to indicate if an export license is required.</t>
  </si>
  <si>
    <t>Enter in the governing entity of the license (DOC/DOS).</t>
  </si>
  <si>
    <t>Enter the license number.</t>
  </si>
  <si>
    <t>Indicate if the license has been lodged.</t>
  </si>
  <si>
    <t>Describe port of loading and country required.  State "Best Port" if port of loading has not been determined. Country must be included.</t>
  </si>
  <si>
    <t xml:space="preserve">Check the box if it is possible to consider different ports at origin and/or destination. </t>
  </si>
  <si>
    <t>Describe port of discharge and country required.  State "Best Port" if port of discharge has not been determined.  Country must be included.</t>
  </si>
  <si>
    <t xml:space="preserve">Select from the drop-down list the pick up location if required.  </t>
  </si>
  <si>
    <t>Enter contact name and phone number/e-mail of contact person at pick up location for Freight Forwarder/driver to contact to coordinate pick up.</t>
  </si>
  <si>
    <t>Provide consignee's name and contact information when requesting a booking</t>
  </si>
  <si>
    <t>State the name and address of the exporter of record.</t>
  </si>
  <si>
    <t>State the name and address of the importer of record.</t>
  </si>
  <si>
    <t>State CSO number when requesting a booking</t>
  </si>
  <si>
    <t>Check the box to inform if the cargo is hazardous or not.</t>
  </si>
  <si>
    <t>If the cargo is hazardous, specify the class, UN number and description of the hazardous materials.</t>
  </si>
  <si>
    <t>Put "x" in one or more boxes if one or more of the following apply:  drive away, haul away, drivable, towable and/or static..</t>
  </si>
  <si>
    <t>If the pick up address is not included in the dropdown, please describe pick up address.</t>
  </si>
  <si>
    <t xml:space="preserve">If letter of credit applies, please answer "Yes" or "No".  Please put details in the Additional Information section. </t>
  </si>
  <si>
    <t>INSTRUCTIONS TO COMPLETE QUOTE OR BOOKING REQUEST</t>
  </si>
  <si>
    <t>JLG JLG Manufacturing 2927 E Paradise Distribution Center Orrville OH 44667 330.684.0200</t>
  </si>
  <si>
    <t>JLG JLG Manufacturing 2955 E Paradise Manufacturing Orrville OH 44667 330.684.0200</t>
  </si>
  <si>
    <t>JLG JLG Manufacturing Executive Offices 13224 Fountain Head Plaza Hagerstown MD 21742 240.420.2661</t>
  </si>
  <si>
    <t>CEC Concrete Equipment 237 N 13th St Blair NE 68008 402.426.4181</t>
  </si>
  <si>
    <t>CEC Concrete Equipment 222 N 12th St Blair NE 68008 402.426.4181</t>
  </si>
  <si>
    <t>CEC Concrete Equipment 250 Grant St Blair NE 68008 402.426.4181</t>
  </si>
  <si>
    <t>IMT Iowa Mold Tooling Co Inc 500 Hwy 18 West Garner IA 50438-0189 641.923.4606</t>
  </si>
  <si>
    <t>IMT Stedt Hydraulics 27 Washington Street Westborough MA 01581-0000 508.366.9151</t>
  </si>
  <si>
    <t>JDC Jerr-Dan Corporation 1080 Hykes Rd Greencastle PA 17225 717.597.7111</t>
  </si>
  <si>
    <t>JDC Jerr-Dan Corporation 13276 Molly Pitcher Hwy Greencastle PA 17225 717.597.7111</t>
  </si>
  <si>
    <t>JLG JLG Manufacturing 1 JLG Dr McConnellsburg PA 17233 717.485.5161</t>
  </si>
  <si>
    <t>JLG JLG Manufacturing 13716 Creighton Blvd. Hagerstown MD 21740 240.313.1806</t>
  </si>
  <si>
    <t>JLG JLG Military Support Center 220 Success Dr McConnellsburg PA 17233 717.485.6464</t>
  </si>
  <si>
    <t>JLG JLG Service Plus 253 Success Dr McConnellsburg PA 17233 717.485.5161</t>
  </si>
  <si>
    <t>JLG JLG Service Plus 3625 Eastex Hwy Houston TX 77026 713.821.6320</t>
  </si>
  <si>
    <t>JLG JLG Service Plus 441 Weber Ln Bedford PA 15522 814.624.5800</t>
  </si>
  <si>
    <t>JLG JLG Production 450 Sunnyside Rd Bedford PA 15522 814.623.2156</t>
  </si>
  <si>
    <t>JLG JLG Manufacturing 560 Walnut Bottom Rd Shippensburg PA 17257 717.530.9000</t>
  </si>
  <si>
    <t>JLG JLG Service Plus 600 E Chestnut St Orrville OH 44667 330.684.0200</t>
  </si>
  <si>
    <t>JLG JLG Service Plus 7820 Lincoln Ave Riverside CA 92504 951.358.1900</t>
  </si>
  <si>
    <t>KFI Kewaunee Fabrications LLC 520 N Main St Kewaunee WI 54216 920.388.2000</t>
  </si>
  <si>
    <t>LMI London Machinery - 9605 Rue Clement Ville Lasalle QC H8R 4B4 713.821.6320</t>
  </si>
  <si>
    <t>LMI London Machinery 15970 Robin's Hill Rd London ON N5V 5C3 519.453.8880</t>
  </si>
  <si>
    <t>MTM McNeilus Truck &amp; Manufacturing 524 Cty Rd 34 E Dodge Center MN 55927 507.374.6321</t>
  </si>
  <si>
    <t>MTM Western Regional Parts Center 2221 S 3270 W West Valley City UT 84119 801.954.8709</t>
  </si>
  <si>
    <t>MTM New England Parts &amp; Service 35 Nicholson Rd East Granby CT 06026 860.653.5548</t>
  </si>
  <si>
    <t>MTM McNeilus Parts &amp; Service Center 4724 W Roosevelt Phoenix AZ 85027 623.582.2000</t>
  </si>
  <si>
    <t>MTM McNeilus Parts &amp; Service Center 401 N Pepper Colton CA 92324 909.370.2100</t>
  </si>
  <si>
    <t>MTM McNeilus Parts &amp; Service Center 3100 N Ad Art Rd Stockton CA 95215 209.931.4282</t>
  </si>
  <si>
    <t>MTM Truck Sales &amp; Service 1 McNeilus Ct Villa Rica GA 30180 770.459.5151</t>
  </si>
  <si>
    <t>MTM McNeilus Parts &amp; Service Center 490B Heartland Dr Sugar Grove IL 60554 630.466.5100</t>
  </si>
  <si>
    <t>MTM McNeilus Parts &amp; Service Center 7520 Freedom Way Ft Wayne IN 46818 260.489.3031</t>
  </si>
  <si>
    <t>MTM Service Center 1600 Integrity Dr Columbus OH 43209 614.445.9614</t>
  </si>
  <si>
    <t>MTM Viking Truck Equipment &amp; Sales 8997 Lesaint Dr Fairfield OH 45014 513.874.2022 (866.294.8884)</t>
  </si>
  <si>
    <t>MTM McNeilus Parts &amp; Service Center 1130 Morrison Rd Gahanna OH 43230 614.868.0760</t>
  </si>
  <si>
    <t>MTM Mixer &amp; Refuse Div 941 Hemlock Rd Morgantown PA 19543 610.286.0400</t>
  </si>
  <si>
    <t>MTM McNeilus Parts &amp; Service Center 1808 McCarty St Houston TX 77029 713.672.9799</t>
  </si>
  <si>
    <t>MTM McNeilus Parts &amp; Service Center 1101 Interstate Hwy 45 S Hutchins TX 75141 972.225.2313</t>
  </si>
  <si>
    <t>MTM McNeilus Parts &amp; Service Center -- Refuse 14053 Pioneer Way E Puyallup WA 98372 253.904.9400</t>
  </si>
  <si>
    <t>MTM McNeilus Parts and Service 4495 Copper Sage Strut Las Vegas NV 49115 702.643.2344</t>
  </si>
  <si>
    <t>MTM McNeilus Parts and Service 2144 Surrett Dr High Point NC 27263 336.887.8760</t>
  </si>
  <si>
    <t>MTM McNeilus Truck &amp; Mfg - Warehouse 498 N. Perkins Ave Appleton WI 54913 920.832.3000</t>
  </si>
  <si>
    <t>OSK Oshkosh Corporation - South Plant 333 W 29th St Gate 8 Dock 1 Oshkosh WI 54901 920.233.9423</t>
  </si>
  <si>
    <t>OSK Oshkosh Corporation - North Plant 2307 Oregon St, Gate 2 Oshkosh WI 54902 920.235.9151 x2255</t>
  </si>
  <si>
    <t>OSK Oshkosh Corporation - Harrison St (ONE) 2737 Harrison St Oshkosh WI 54901 920.235.9151</t>
  </si>
  <si>
    <t>OSK Oshkosh Corporation 339 W 20th St Oshkosh WI 54902 920.235.9151 x25814</t>
  </si>
  <si>
    <t>OSK Oshkosh Corporation - Global Technology Center 370 W Waukau St Oshkosh WI 54902 920.235.9151 x22737</t>
  </si>
  <si>
    <t>OSK Oshkosh Corporation - South Plant 370A W Waukau Ave Gate 11 Dock 3 Oshkosh WI 54902 920.233.9423</t>
  </si>
  <si>
    <t>OSK Oshkosh Corporation - Test &amp; Development 324 W 29th St Oshkosh WI 54902 920.235.9151 x22372</t>
  </si>
  <si>
    <t>OSK Oshkosh Corporation - West Plant 500 W Waukau Ave Gate 12 Oshkosh WI 54902 920.235.9151 x2507</t>
  </si>
  <si>
    <t>OSK Advanced Military Packaging 2660 Oregon St Oshkosh WI 54902 920.233.7716 x110</t>
  </si>
  <si>
    <t>OSK Advanced Military Packaging 43 E 7th Ave Oshkosh WI 54902 920.235.9151</t>
  </si>
  <si>
    <t>OSK Oshkosh Corporation - Training Center 2200 Washburn Ave Oshkosh WI 54902 920.235.9151</t>
  </si>
  <si>
    <t>OSK Oshkosh Corporation - Training Center 3740 Fisk Ave Oshkosh WI 54904 920.235.9151</t>
  </si>
  <si>
    <t>OSK Oshkosh Corporation - Data Warehouse 2948 Bradley St Oshkosh WI 54902 920.235.9151</t>
  </si>
  <si>
    <t>OSK Oshkosh Corporation - Control Test Facility 3042 Oregon St Oshkosh WI 54902 920.235.9151</t>
  </si>
  <si>
    <t>OSK Oshkosh Corporation - DPC 3135 Oregon St Oshkosh WI 54902 920.235.9151</t>
  </si>
  <si>
    <t>OSK Oshkosh Corporation - Lake Aire 2211 Oregon St Oshkosh WI 54902 920.235.9151 x5040</t>
  </si>
  <si>
    <t>OSK Oshkosh Corporation - Purchasing 2201 Oregon St Oshkosh WI 54902 920.235.9151 x5040</t>
  </si>
  <si>
    <t>OSK Jacksonville Regional Logistics Center 351 White St Jacksonville NC 28546 910.353.8971</t>
  </si>
  <si>
    <t>OSK Oshkosh Corporation 1300 N 17th St Arlington VA 22209 703.525.8400</t>
  </si>
  <si>
    <t>OSK Oshkosh Corporation c/o DCMA (Midwest Aerial) 2815 Oregon St Oshkosh WI 54902 920.420.1939</t>
  </si>
  <si>
    <t>OSK Oshkosh Corporation - DLC (Defense Logistics Center) 2705 Harrison St Oshkosh WI 54901 920.235.9151 x26245</t>
  </si>
  <si>
    <t>OSK Oshkosh Corp 1726 N. Ballard Rd.; Door 11 Appleton WI 54911 920.235.9151</t>
  </si>
  <si>
    <t>OSK Oshkosh Corp - MATV Production c/o JLG; 1 JLG Dr McConnellsburg PA 17233 717.485.5161</t>
  </si>
  <si>
    <t>OSK Oshkosh Corp 2830 Hughes St., Gate 15 Oshkosh WI 54902 920.233.9423</t>
  </si>
  <si>
    <t>OSK Oshkosh Corp - Washburn Facility 425 N. Washburn St. Oshkosh WI 54904 920.233.9423</t>
  </si>
  <si>
    <t>OSK AMP Annex 2728 Oregon St Oshkosh WI 54902 920.233.7716</t>
  </si>
  <si>
    <t>OSK Oshkosh Corp 1400 N 14th St Oakes ND 58474</t>
  </si>
  <si>
    <t>OSK AMP 1871 Stillman Dr Oshkosh WI 54902</t>
  </si>
  <si>
    <t>OSV Frontline 12770 44th St N Clearwater FL 33762 727.573.0400 X 135</t>
  </si>
  <si>
    <t>PMI Bradenton Plant 1512 38th Ave E Bradenton FL 34208 941.748.3900</t>
  </si>
  <si>
    <t>MTM Regional Service Center 4325 S Washburn St Oshkosh WI 54904 920.235.8898</t>
  </si>
  <si>
    <t>OSK Oshkosh ARFF 2060 W Packard Dr. Appleton WI 54914 920.832.3000</t>
  </si>
  <si>
    <t>PMI Pierce Mfg -Warranty Returns 2060 W Packard Dr. Appleton WI 54914 920.832.3000</t>
  </si>
  <si>
    <t>OSHKOSH AIRPORT PRODUCTS AND PIERCE: STEVE BRAYTON SBRAYTON@PIERCEMFG.COM 920-832-3614</t>
  </si>
  <si>
    <t>OSHKOSH AIRPORT PRODUCTS AND PIERCE: ADAM SOTO asoto@piercemfg.com 920-832-3613</t>
  </si>
  <si>
    <t>OSK DEFENSE AMP: TAMMY KRACHT tammy.kracht@adinc.us.com 920-233-7716 ext. 105</t>
  </si>
  <si>
    <t>OSK DEFENSE TRAFFIC: CINDY NOWAK cnowak@defense.oshkoshcorp.com 920-233-9516</t>
  </si>
  <si>
    <t>OTHER</t>
  </si>
  <si>
    <t>JLG Manufacturing Europe BVBA, Breitwaterstraat 12A 3630 Maasmechelen (Belgium)</t>
  </si>
  <si>
    <t>JLG France SAS ZI Guillaume Mon Amy - BP 20 - 47400 Tonneins (France)</t>
  </si>
  <si>
    <t>MTM Mezcladoras Y Trailers de Mexico - Km. 126.5 Carretra Federal Mexico Puebla, Puebla, Mexico 72760</t>
  </si>
  <si>
    <t>JLG Oshkosh - JLG (Tianjin) Equipment Technology Co., Ltd., No. 228 Jing San Road, Tianjin Airport Economic Area, Tianjin, PRC 300308</t>
  </si>
  <si>
    <t>REV. 8.1.11</t>
  </si>
  <si>
    <t>For RORO- To the Dealer or End User?</t>
  </si>
  <si>
    <t>MTM McNeilus Warranty 510 E Hwy St Dodge Center MN 55927 507.374.6321</t>
  </si>
  <si>
    <t>MTM McNeilus 1700 NW 33rd Street Pompano Beach FL 33064 FLP02</t>
  </si>
  <si>
    <t>JLG European Parts Distribution Center Breitwaterstraat 12A B-3630 Maasmechelen (Belgium)</t>
  </si>
  <si>
    <t>JLG Central Europe (formerly Medias) - A. Vlaicu nr. 41 Medias 551041 Sibiu (Romania)</t>
  </si>
  <si>
    <t>Select the term of the negotiation based on Incoterm 2000 or 2010. Please list where the Incoterm takes place.</t>
  </si>
  <si>
    <t>If RORO, Loose Pieces? Parts or Access?</t>
  </si>
  <si>
    <t>OSK DSDA North C/O Oshkosh Corp Building B4 ATTN: Keith Faint Telford, Shropshire, Donnington, GB TF2 8JT +44 1952 6752725</t>
  </si>
  <si>
    <t>OSV Oshkosh Specialty Vehicles 12770 44th St N Clearwater FL 33762 727.573.0400 X 135</t>
  </si>
  <si>
    <t>OSK Keith Faint  +44 1952 6752725</t>
  </si>
  <si>
    <t>BRIEF DESCRIPTION</t>
  </si>
  <si>
    <t>Rate Validity:</t>
  </si>
  <si>
    <t>Quote #5</t>
  </si>
  <si>
    <t>Contract/Quote Reference #</t>
  </si>
  <si>
    <t>Description:</t>
  </si>
  <si>
    <t>License Information</t>
  </si>
  <si>
    <t xml:space="preserve">Basic Information </t>
  </si>
  <si>
    <t>Requested Delivery Date</t>
  </si>
  <si>
    <t>Cargo Ready Date:</t>
  </si>
  <si>
    <t>Loose Pieces? (RORO)</t>
  </si>
  <si>
    <t>Other Information</t>
  </si>
  <si>
    <t>Hazardous</t>
  </si>
  <si>
    <t>Cargo Handling</t>
  </si>
  <si>
    <t>Tranships?</t>
  </si>
  <si>
    <t>Transhipment Location #1</t>
  </si>
  <si>
    <t>Frequency:</t>
  </si>
  <si>
    <t>Transhipment Location #2</t>
  </si>
  <si>
    <t>Transhipment Details</t>
  </si>
  <si>
    <t>Transit Details</t>
  </si>
  <si>
    <t>OSK MPDC 5211 S 3rd Street Milwaukee, WI 53207 414.431.8092 Pick Up Hours: 12:30-2pm CST</t>
  </si>
  <si>
    <t>MPDC: (regular business hours)MICHELE PIOTROWSKI mpiotrowski@defense.oshkoshcorp.com &amp; AUDRA WOZNY awozny@defense.oshkoshcorp.com 414-768-8160</t>
  </si>
  <si>
    <t>***Please contact Corporate Logistics (intlqandb@oshkoshcorp.com) prior to booking to reconfirm details.***</t>
  </si>
  <si>
    <t>*</t>
  </si>
  <si>
    <t>**</t>
  </si>
  <si>
    <t>***</t>
  </si>
  <si>
    <t>to port of discharge</t>
  </si>
  <si>
    <r>
      <t>Please note</t>
    </r>
    <r>
      <rPr>
        <u/>
        <sz val="10"/>
        <rFont val="Arial"/>
        <family val="2"/>
      </rPr>
      <t xml:space="preserve"> transit time</t>
    </r>
    <r>
      <rPr>
        <sz val="10"/>
        <rFont val="Arial"/>
        <family val="2"/>
      </rPr>
      <t xml:space="preserve"> are the days on the water from port to port, please allow additional days as needed for dwell time and sailing frequency</t>
    </r>
  </si>
  <si>
    <r>
      <rPr>
        <u/>
        <sz val="10"/>
        <rFont val="Arial"/>
        <family val="2"/>
      </rPr>
      <t>Leg 2</t>
    </r>
    <r>
      <rPr>
        <sz val="10"/>
        <rFont val="Arial"/>
        <family val="2"/>
      </rPr>
      <t xml:space="preserve"> - Transit time from port of transhipment location 1 to port of discharge or to transhipment location 2</t>
    </r>
  </si>
  <si>
    <r>
      <rPr>
        <u/>
        <sz val="10"/>
        <rFont val="Arial"/>
        <family val="2"/>
      </rPr>
      <t>Leg 3</t>
    </r>
    <r>
      <rPr>
        <sz val="10"/>
        <rFont val="Arial"/>
        <family val="2"/>
      </rPr>
      <t xml:space="preserve"> - Transit time from port of transhipment location 2</t>
    </r>
  </si>
  <si>
    <t>General Information</t>
  </si>
  <si>
    <t>Leg 2 Estimated Ocean Transit Time:</t>
  </si>
  <si>
    <t>Total Estimated Ocean Transit Time:</t>
  </si>
  <si>
    <t>Leg 3 Estimated Ocean Transit Time:</t>
  </si>
  <si>
    <t>Additional Information</t>
  </si>
  <si>
    <t>Corporate Logistics will place notes or things that are outside the normal process</t>
  </si>
  <si>
    <t>Mode</t>
  </si>
  <si>
    <t>Quantity:</t>
  </si>
  <si>
    <t>Service Provider:</t>
  </si>
  <si>
    <t>Inland freight rates are vaild for 30 days</t>
  </si>
  <si>
    <t>-</t>
  </si>
  <si>
    <t>Dealer or End User?</t>
  </si>
  <si>
    <t>Final destination:</t>
  </si>
  <si>
    <t>Consignee's information
(For booking):</t>
  </si>
  <si>
    <t>(Include Contact</t>
  </si>
  <si>
    <t>with Phone #)</t>
  </si>
  <si>
    <t>(For Booking)</t>
  </si>
  <si>
    <t>*Total Estimated  Transit Time:</t>
  </si>
  <si>
    <t>**Leg 2 Estimated Transit Time:</t>
  </si>
  <si>
    <t>***Leg 3 Estimated Transit Time:</t>
  </si>
  <si>
    <t xml:space="preserve">   Legalization Required?</t>
  </si>
  <si>
    <t>Certificate of Origin Required?</t>
  </si>
  <si>
    <t>(if necessary)</t>
  </si>
  <si>
    <t>Send Original Documents to:</t>
  </si>
  <si>
    <t xml:space="preserve">    # of Originals Needed:</t>
  </si>
  <si>
    <t>Select "Yes" or "No" from the dropdown to indicate if a Certificate of Origin is required.</t>
  </si>
  <si>
    <t>Legalization Required?</t>
  </si>
  <si>
    <t>Select "Yes" or "No" from the dropdown to indicate if Legalization is required.</t>
  </si>
  <si>
    <t># of Originals Needed:</t>
  </si>
  <si>
    <t>Select a number from the dropdown to indicate the number of Originals needed, if Originals are required.</t>
  </si>
  <si>
    <t>If Original documents are needed, provide the name, address, and contaction infromation to where the Originals should be sent.</t>
  </si>
  <si>
    <t>Unit Weight (kgs)</t>
  </si>
  <si>
    <t>Ext. Weight (kgs)</t>
  </si>
  <si>
    <t>Total:</t>
  </si>
  <si>
    <t>Put name and contact information of the person that is sending the request.  
Business Unit is the BU that is requesting the quote/booking.</t>
  </si>
  <si>
    <t>If this is a booking request, please put the previous quote number if it exists.  If this is a Quote, Logistics will complete this.</t>
  </si>
  <si>
    <t>Select mode of transportation from the drop down list. Options are: Air, Ocean, Land, or Intermodal</t>
  </si>
  <si>
    <t>Select from the drop-down list the equipment required. Options are: various container sizes, RORO, LOLO, LCL, Breakbulk, Flatrack, Parcel</t>
  </si>
  <si>
    <t>If the shipment is a finished vehicle, please advise if the shipment is consigned to the End User or Dealer.</t>
  </si>
  <si>
    <t>Please advise if there are loose pieces with the shipment and if they are accessories and/or spare parts.</t>
  </si>
  <si>
    <t>If the incoterm is DAP, CPT, CIP, or DDP, describe final destination address.</t>
  </si>
  <si>
    <t>Need Country Requirements?</t>
  </si>
  <si>
    <t>Latest Delivery Date</t>
  </si>
  <si>
    <t>Letter of Credit Date</t>
  </si>
  <si>
    <t>v.4 5.01.2019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</si>
</sst>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&quot;$&quot;#,##0.00"/>
    <numFmt numFmtId="165" formatCode="#,##0.0_);\(#,##0.0\)"/>
    <numFmt numFmtId="166" formatCode="0.0"/>
    <numFmt numFmtId="167" formatCode="&quot;$&quot;#,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3" fillId="0" borderId="0"/>
    <xf numFmtId="0" fontId="1" fillId="0" borderId="0"/>
  </cellStyleXfs>
  <cellXfs count="39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3" fillId="0" borderId="3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/>
    <xf numFmtId="0" fontId="2" fillId="0" borderId="0" xfId="0" applyFont="1" applyBorder="1" applyAlignment="1"/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4" fontId="4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right"/>
    </xf>
    <xf numFmtId="0" fontId="2" fillId="0" borderId="9" xfId="0" applyFont="1" applyBorder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2" fillId="0" borderId="4" xfId="0" applyFont="1" applyBorder="1" applyAlignment="1" applyProtection="1">
      <protection locked="0"/>
    </xf>
    <xf numFmtId="164" fontId="4" fillId="0" borderId="0" xfId="0" applyNumberFormat="1" applyFont="1" applyFill="1" applyBorder="1" applyAlignment="1">
      <alignment horizontal="left"/>
    </xf>
    <xf numFmtId="0" fontId="2" fillId="0" borderId="0" xfId="1" applyFont="1" applyBorder="1" applyAlignment="1" applyProtection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14" fontId="3" fillId="0" borderId="19" xfId="0" applyNumberFormat="1" applyFont="1" applyBorder="1" applyAlignment="1">
      <alignment horizontal="center"/>
    </xf>
    <xf numFmtId="14" fontId="3" fillId="0" borderId="17" xfId="0" applyNumberFormat="1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0" xfId="0" applyFont="1"/>
    <xf numFmtId="0" fontId="15" fillId="0" borderId="0" xfId="0" applyFont="1"/>
    <xf numFmtId="0" fontId="3" fillId="0" borderId="26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6" xfId="0" applyFill="1" applyBorder="1"/>
    <xf numFmtId="0" fontId="2" fillId="0" borderId="0" xfId="0" applyFont="1" applyAlignment="1">
      <alignment horizontal="right"/>
    </xf>
    <xf numFmtId="165" fontId="3" fillId="0" borderId="0" xfId="0" applyNumberFormat="1" applyFont="1" applyBorder="1" applyAlignment="1" applyProtection="1">
      <alignment horizontal="center"/>
    </xf>
    <xf numFmtId="0" fontId="0" fillId="3" borderId="0" xfId="0" applyFill="1" applyBorder="1"/>
    <xf numFmtId="3" fontId="3" fillId="3" borderId="27" xfId="0" applyNumberFormat="1" applyFont="1" applyFill="1" applyBorder="1" applyAlignment="1">
      <alignment horizontal="center"/>
    </xf>
    <xf numFmtId="165" fontId="3" fillId="3" borderId="28" xfId="0" applyNumberFormat="1" applyFont="1" applyFill="1" applyBorder="1" applyAlignment="1" applyProtection="1">
      <alignment horizontal="center"/>
    </xf>
    <xf numFmtId="0" fontId="0" fillId="4" borderId="4" xfId="0" applyFill="1" applyBorder="1" applyAlignment="1" applyProtection="1">
      <protection locked="0"/>
    </xf>
    <xf numFmtId="0" fontId="2" fillId="0" borderId="0" xfId="0" applyFont="1" applyFill="1" applyBorder="1" applyAlignment="1"/>
    <xf numFmtId="0" fontId="0" fillId="4" borderId="0" xfId="0" applyFill="1" applyBorder="1" applyAlignment="1"/>
    <xf numFmtId="0" fontId="0" fillId="4" borderId="2" xfId="0" applyFill="1" applyBorder="1"/>
    <xf numFmtId="0" fontId="0" fillId="4" borderId="29" xfId="0" applyFill="1" applyBorder="1" applyProtection="1">
      <protection locked="0"/>
    </xf>
    <xf numFmtId="164" fontId="4" fillId="4" borderId="6" xfId="0" applyNumberFormat="1" applyFont="1" applyFill="1" applyBorder="1" applyAlignment="1">
      <alignment horizontal="left"/>
    </xf>
    <xf numFmtId="164" fontId="4" fillId="4" borderId="4" xfId="0" applyNumberFormat="1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3" fontId="3" fillId="4" borderId="31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3" fillId="0" borderId="0" xfId="0" applyFont="1"/>
    <xf numFmtId="0" fontId="3" fillId="4" borderId="32" xfId="0" applyFont="1" applyFill="1" applyBorder="1" applyAlignment="1">
      <alignment horizontal="center"/>
    </xf>
    <xf numFmtId="167" fontId="4" fillId="4" borderId="6" xfId="0" applyNumberFormat="1" applyFont="1" applyFill="1" applyBorder="1" applyAlignment="1">
      <alignment horizontal="left"/>
    </xf>
    <xf numFmtId="0" fontId="3" fillId="4" borderId="6" xfId="0" applyFont="1" applyFill="1" applyBorder="1" applyAlignment="1"/>
    <xf numFmtId="0" fontId="0" fillId="4" borderId="6" xfId="0" applyFill="1" applyBorder="1" applyAlignment="1"/>
    <xf numFmtId="0" fontId="0" fillId="4" borderId="4" xfId="0" applyFill="1" applyBorder="1" applyAlignment="1"/>
    <xf numFmtId="164" fontId="4" fillId="4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0" borderId="10" xfId="1" applyFont="1" applyBorder="1" applyAlignment="1" applyProtection="1"/>
    <xf numFmtId="0" fontId="0" fillId="0" borderId="10" xfId="0" applyFill="1" applyBorder="1" applyAlignment="1"/>
    <xf numFmtId="0" fontId="0" fillId="0" borderId="5" xfId="0" applyFill="1" applyBorder="1" applyAlignment="1"/>
    <xf numFmtId="0" fontId="0" fillId="0" borderId="33" xfId="0" applyFill="1" applyBorder="1" applyAlignment="1"/>
    <xf numFmtId="0" fontId="0" fillId="4" borderId="20" xfId="0" applyFill="1" applyBorder="1"/>
    <xf numFmtId="164" fontId="4" fillId="4" borderId="20" xfId="0" applyNumberFormat="1" applyFont="1" applyFill="1" applyBorder="1" applyAlignment="1">
      <alignment horizontal="left"/>
    </xf>
    <xf numFmtId="164" fontId="4" fillId="0" borderId="10" xfId="0" applyNumberFormat="1" applyFont="1" applyFill="1" applyBorder="1" applyAlignment="1">
      <alignment horizontal="left"/>
    </xf>
    <xf numFmtId="164" fontId="4" fillId="0" borderId="33" xfId="0" applyNumberFormat="1" applyFont="1" applyFill="1" applyBorder="1" applyAlignment="1">
      <alignment horizontal="left"/>
    </xf>
    <xf numFmtId="0" fontId="2" fillId="0" borderId="11" xfId="0" applyFont="1" applyBorder="1"/>
    <xf numFmtId="0" fontId="2" fillId="0" borderId="5" xfId="0" applyFont="1" applyBorder="1"/>
    <xf numFmtId="0" fontId="2" fillId="0" borderId="11" xfId="0" applyFont="1" applyFill="1" applyBorder="1" applyAlignment="1">
      <alignment horizontal="right"/>
    </xf>
    <xf numFmtId="0" fontId="8" fillId="0" borderId="1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0" fillId="5" borderId="0" xfId="0" applyFill="1" applyBorder="1" applyAlignment="1" applyProtection="1">
      <alignment horizontal="left"/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2" fillId="5" borderId="9" xfId="0" applyFont="1" applyFill="1" applyBorder="1"/>
    <xf numFmtId="0" fontId="3" fillId="5" borderId="29" xfId="0" applyFont="1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3" fillId="5" borderId="35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164" fontId="2" fillId="6" borderId="36" xfId="0" applyNumberFormat="1" applyFont="1" applyFill="1" applyBorder="1" applyAlignment="1" applyProtection="1">
      <alignment horizontal="center"/>
      <protection locked="0"/>
    </xf>
    <xf numFmtId="164" fontId="2" fillId="6" borderId="37" xfId="0" applyNumberFormat="1" applyFont="1" applyFill="1" applyBorder="1" applyAlignment="1" applyProtection="1">
      <alignment horizontal="center"/>
      <protection locked="0"/>
    </xf>
    <xf numFmtId="164" fontId="2" fillId="6" borderId="23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/>
    <xf numFmtId="14" fontId="4" fillId="4" borderId="38" xfId="0" applyNumberFormat="1" applyFont="1" applyFill="1" applyBorder="1" applyAlignment="1">
      <alignment horizontal="left"/>
    </xf>
    <xf numFmtId="14" fontId="4" fillId="4" borderId="39" xfId="0" applyNumberFormat="1" applyFont="1" applyFill="1" applyBorder="1" applyAlignment="1">
      <alignment horizontal="left"/>
    </xf>
    <xf numFmtId="164" fontId="4" fillId="4" borderId="38" xfId="0" applyNumberFormat="1" applyFont="1" applyFill="1" applyBorder="1" applyAlignment="1">
      <alignment horizontal="left"/>
    </xf>
    <xf numFmtId="0" fontId="2" fillId="0" borderId="10" xfId="0" applyFont="1" applyFill="1" applyBorder="1" applyAlignment="1"/>
    <xf numFmtId="0" fontId="0" fillId="0" borderId="10" xfId="0" applyFill="1" applyBorder="1" applyAlignment="1" applyProtection="1">
      <protection locked="0"/>
    </xf>
    <xf numFmtId="164" fontId="4" fillId="0" borderId="10" xfId="0" applyNumberFormat="1" applyFont="1" applyBorder="1" applyAlignment="1">
      <alignment horizontal="left"/>
    </xf>
    <xf numFmtId="166" fontId="0" fillId="0" borderId="40" xfId="0" applyNumberFormat="1" applyFill="1" applyBorder="1" applyAlignment="1">
      <alignment horizontal="center"/>
    </xf>
    <xf numFmtId="165" fontId="3" fillId="0" borderId="41" xfId="0" applyNumberFormat="1" applyFont="1" applyFill="1" applyBorder="1" applyAlignment="1" applyProtection="1">
      <alignment horizontal="center"/>
    </xf>
    <xf numFmtId="0" fontId="2" fillId="0" borderId="33" xfId="0" applyFont="1" applyBorder="1"/>
    <xf numFmtId="0" fontId="3" fillId="0" borderId="0" xfId="0" applyFont="1" applyAlignment="1">
      <alignment wrapText="1"/>
    </xf>
    <xf numFmtId="0" fontId="12" fillId="0" borderId="11" xfId="0" applyFont="1" applyBorder="1"/>
    <xf numFmtId="0" fontId="11" fillId="0" borderId="0" xfId="0" applyFont="1" applyBorder="1" applyAlignment="1">
      <alignment horizontal="center"/>
    </xf>
    <xf numFmtId="0" fontId="0" fillId="0" borderId="4" xfId="0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 applyProtection="1">
      <alignment horizontal="right"/>
      <protection locked="0"/>
    </xf>
    <xf numFmtId="0" fontId="3" fillId="0" borderId="0" xfId="0" applyFont="1" applyBorder="1"/>
    <xf numFmtId="0" fontId="3" fillId="0" borderId="4" xfId="0" applyFont="1" applyBorder="1" applyAlignment="1" applyProtection="1">
      <protection locked="0"/>
    </xf>
    <xf numFmtId="0" fontId="2" fillId="7" borderId="9" xfId="0" applyFont="1" applyFill="1" applyBorder="1"/>
    <xf numFmtId="0" fontId="0" fillId="7" borderId="0" xfId="0" applyFill="1" applyBorder="1" applyAlignment="1" applyProtection="1">
      <alignment horizontal="left"/>
      <protection locked="0"/>
    </xf>
    <xf numFmtId="0" fontId="0" fillId="7" borderId="42" xfId="0" applyFill="1" applyBorder="1" applyAlignment="1" applyProtection="1">
      <alignment horizontal="center"/>
      <protection locked="0"/>
    </xf>
    <xf numFmtId="0" fontId="0" fillId="7" borderId="43" xfId="0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0" fillId="7" borderId="35" xfId="0" applyFill="1" applyBorder="1" applyAlignment="1" applyProtection="1">
      <alignment horizontal="center"/>
      <protection locked="0"/>
    </xf>
    <xf numFmtId="0" fontId="0" fillId="7" borderId="29" xfId="0" applyFill="1" applyBorder="1" applyAlignment="1" applyProtection="1">
      <alignment horizontal="center"/>
      <protection locked="0"/>
    </xf>
    <xf numFmtId="0" fontId="0" fillId="7" borderId="20" xfId="0" applyFill="1" applyBorder="1" applyAlignment="1" applyProtection="1">
      <alignment horizontal="center"/>
      <protection locked="0"/>
    </xf>
    <xf numFmtId="164" fontId="4" fillId="4" borderId="5" xfId="0" applyNumberFormat="1" applyFont="1" applyFill="1" applyBorder="1" applyAlignment="1">
      <alignment horizontal="left"/>
    </xf>
    <xf numFmtId="164" fontId="4" fillId="4" borderId="33" xfId="0" applyNumberFormat="1" applyFont="1" applyFill="1" applyBorder="1" applyAlignment="1">
      <alignment horizontal="left"/>
    </xf>
    <xf numFmtId="0" fontId="3" fillId="4" borderId="27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2" fillId="8" borderId="9" xfId="0" applyFont="1" applyFill="1" applyBorder="1"/>
    <xf numFmtId="0" fontId="0" fillId="8" borderId="0" xfId="0" applyFill="1" applyBorder="1"/>
    <xf numFmtId="164" fontId="0" fillId="8" borderId="35" xfId="0" applyNumberFormat="1" applyFill="1" applyBorder="1" applyAlignment="1" applyProtection="1">
      <alignment horizontal="center"/>
      <protection locked="0"/>
    </xf>
    <xf numFmtId="164" fontId="0" fillId="8" borderId="29" xfId="0" applyNumberFormat="1" applyFill="1" applyBorder="1" applyAlignment="1" applyProtection="1">
      <alignment horizontal="center"/>
      <protection locked="0"/>
    </xf>
    <xf numFmtId="164" fontId="0" fillId="8" borderId="20" xfId="0" applyNumberFormat="1" applyFill="1" applyBorder="1" applyAlignment="1" applyProtection="1">
      <alignment horizontal="center"/>
      <protection locked="0"/>
    </xf>
    <xf numFmtId="164" fontId="0" fillId="8" borderId="29" xfId="0" applyNumberFormat="1" applyFill="1" applyBorder="1" applyAlignment="1">
      <alignment horizontal="center"/>
    </xf>
    <xf numFmtId="164" fontId="0" fillId="8" borderId="20" xfId="0" applyNumberFormat="1" applyFill="1" applyBorder="1" applyAlignment="1">
      <alignment horizontal="center"/>
    </xf>
    <xf numFmtId="0" fontId="0" fillId="8" borderId="0" xfId="0" applyFill="1" applyBorder="1" applyAlignment="1" applyProtection="1">
      <alignment horizontal="left"/>
      <protection locked="0"/>
    </xf>
    <xf numFmtId="164" fontId="3" fillId="8" borderId="35" xfId="0" applyNumberFormat="1" applyFont="1" applyFill="1" applyBorder="1" applyAlignment="1" applyProtection="1">
      <alignment horizontal="center"/>
      <protection locked="0"/>
    </xf>
    <xf numFmtId="164" fontId="3" fillId="8" borderId="29" xfId="0" applyNumberFormat="1" applyFont="1" applyFill="1" applyBorder="1" applyAlignment="1" applyProtection="1">
      <alignment horizontal="center"/>
      <protection locked="0"/>
    </xf>
    <xf numFmtId="0" fontId="3" fillId="8" borderId="42" xfId="0" applyFont="1" applyFill="1" applyBorder="1" applyAlignment="1" applyProtection="1">
      <alignment horizontal="center"/>
      <protection locked="0"/>
    </xf>
    <xf numFmtId="0" fontId="3" fillId="8" borderId="43" xfId="0" applyFont="1" applyFill="1" applyBorder="1" applyAlignment="1" applyProtection="1">
      <alignment horizontal="center"/>
      <protection locked="0"/>
    </xf>
    <xf numFmtId="0" fontId="0" fillId="8" borderId="43" xfId="0" applyFill="1" applyBorder="1" applyAlignment="1" applyProtection="1">
      <alignment horizontal="center"/>
      <protection locked="0"/>
    </xf>
    <xf numFmtId="0" fontId="0" fillId="8" borderId="17" xfId="0" applyFill="1" applyBorder="1" applyAlignment="1" applyProtection="1">
      <alignment horizontal="center"/>
      <protection locked="0"/>
    </xf>
    <xf numFmtId="0" fontId="3" fillId="8" borderId="35" xfId="0" applyFont="1" applyFill="1" applyBorder="1" applyAlignment="1" applyProtection="1">
      <alignment horizontal="center"/>
      <protection locked="0"/>
    </xf>
    <xf numFmtId="0" fontId="3" fillId="8" borderId="29" xfId="0" applyFont="1" applyFill="1" applyBorder="1" applyAlignment="1" applyProtection="1">
      <alignment horizontal="center"/>
      <protection locked="0"/>
    </xf>
    <xf numFmtId="0" fontId="0" fillId="8" borderId="29" xfId="0" applyFill="1" applyBorder="1" applyAlignment="1" applyProtection="1">
      <alignment horizontal="center"/>
      <protection locked="0"/>
    </xf>
    <xf numFmtId="0" fontId="0" fillId="8" borderId="20" xfId="0" applyFill="1" applyBorder="1" applyAlignment="1" applyProtection="1">
      <alignment horizontal="center"/>
      <protection locked="0"/>
    </xf>
    <xf numFmtId="0" fontId="3" fillId="8" borderId="20" xfId="0" applyFont="1" applyFill="1" applyBorder="1" applyAlignment="1" applyProtection="1">
      <alignment horizontal="center"/>
      <protection locked="0"/>
    </xf>
    <xf numFmtId="0" fontId="9" fillId="8" borderId="0" xfId="0" applyFont="1" applyFill="1" applyBorder="1" applyAlignment="1" applyProtection="1">
      <alignment horizontal="left"/>
      <protection locked="0"/>
    </xf>
    <xf numFmtId="0" fontId="0" fillId="8" borderId="37" xfId="0" applyFill="1" applyBorder="1" applyAlignment="1" applyProtection="1">
      <alignment horizontal="center"/>
      <protection locked="0"/>
    </xf>
    <xf numFmtId="0" fontId="0" fillId="8" borderId="23" xfId="0" applyFill="1" applyBorder="1" applyAlignment="1" applyProtection="1">
      <alignment horizontal="center"/>
      <protection locked="0"/>
    </xf>
    <xf numFmtId="0" fontId="2" fillId="8" borderId="35" xfId="0" applyFont="1" applyFill="1" applyBorder="1"/>
    <xf numFmtId="0" fontId="2" fillId="8" borderId="35" xfId="0" applyFont="1" applyFill="1" applyBorder="1" applyAlignment="1">
      <alignment horizontal="left"/>
    </xf>
    <xf numFmtId="0" fontId="0" fillId="7" borderId="35" xfId="0" applyFill="1" applyBorder="1" applyAlignment="1" applyProtection="1">
      <alignment horizontal="left"/>
      <protection locked="0"/>
    </xf>
    <xf numFmtId="0" fontId="3" fillId="0" borderId="36" xfId="0" applyFont="1" applyBorder="1"/>
    <xf numFmtId="0" fontId="2" fillId="0" borderId="29" xfId="0" applyFont="1" applyBorder="1" applyAlignment="1" applyProtection="1">
      <alignment horizontal="center"/>
      <protection locked="0"/>
    </xf>
    <xf numFmtId="164" fontId="0" fillId="8" borderId="43" xfId="0" applyNumberFormat="1" applyFill="1" applyBorder="1" applyAlignment="1" applyProtection="1">
      <alignment horizontal="center"/>
      <protection locked="0"/>
    </xf>
    <xf numFmtId="164" fontId="0" fillId="8" borderId="17" xfId="0" applyNumberForma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/>
    <xf numFmtId="0" fontId="0" fillId="0" borderId="38" xfId="0" applyBorder="1"/>
    <xf numFmtId="0" fontId="2" fillId="8" borderId="42" xfId="0" applyFont="1" applyFill="1" applyBorder="1" applyAlignment="1">
      <alignment horizontal="left"/>
    </xf>
    <xf numFmtId="0" fontId="0" fillId="5" borderId="3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5" xfId="0" applyFill="1" applyBorder="1"/>
    <xf numFmtId="0" fontId="0" fillId="0" borderId="33" xfId="0" applyFill="1" applyBorder="1"/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Fill="1" applyBorder="1" applyAlignment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14" fontId="3" fillId="8" borderId="35" xfId="0" applyNumberFormat="1" applyFont="1" applyFill="1" applyBorder="1" applyAlignment="1" applyProtection="1">
      <alignment horizontal="center"/>
      <protection locked="0"/>
    </xf>
    <xf numFmtId="14" fontId="3" fillId="8" borderId="29" xfId="0" applyNumberFormat="1" applyFont="1" applyFill="1" applyBorder="1" applyAlignment="1" applyProtection="1">
      <alignment horizontal="center"/>
      <protection locked="0"/>
    </xf>
    <xf numFmtId="0" fontId="7" fillId="4" borderId="6" xfId="1" applyFill="1" applyBorder="1" applyAlignment="1" applyProtection="1"/>
    <xf numFmtId="164" fontId="2" fillId="0" borderId="0" xfId="0" applyNumberFormat="1" applyFont="1" applyBorder="1" applyAlignment="1">
      <alignment horizontal="right"/>
    </xf>
    <xf numFmtId="164" fontId="2" fillId="4" borderId="4" xfId="0" applyNumberFormat="1" applyFont="1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38" xfId="0" applyFill="1" applyBorder="1"/>
    <xf numFmtId="0" fontId="3" fillId="4" borderId="29" xfId="0" applyFont="1" applyFill="1" applyBorder="1" applyAlignment="1">
      <alignment horizontal="left"/>
    </xf>
    <xf numFmtId="0" fontId="0" fillId="4" borderId="0" xfId="0" applyFill="1" applyBorder="1"/>
    <xf numFmtId="164" fontId="4" fillId="0" borderId="5" xfId="0" applyNumberFormat="1" applyFont="1" applyFill="1" applyBorder="1" applyAlignment="1">
      <alignment horizontal="left"/>
    </xf>
    <xf numFmtId="0" fontId="0" fillId="4" borderId="0" xfId="0" applyFill="1" applyBorder="1" applyAlignment="1" applyProtection="1">
      <protection locked="0"/>
    </xf>
    <xf numFmtId="164" fontId="2" fillId="4" borderId="0" xfId="0" applyNumberFormat="1" applyFont="1" applyFill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0" fontId="0" fillId="0" borderId="4" xfId="0" applyFill="1" applyBorder="1"/>
    <xf numFmtId="3" fontId="3" fillId="4" borderId="27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3" fontId="3" fillId="0" borderId="53" xfId="0" applyNumberFormat="1" applyFont="1" applyBorder="1" applyAlignment="1">
      <alignment horizontal="center"/>
    </xf>
    <xf numFmtId="3" fontId="3" fillId="0" borderId="55" xfId="0" applyNumberFormat="1" applyFont="1" applyFill="1" applyBorder="1" applyAlignment="1">
      <alignment horizontal="center"/>
    </xf>
    <xf numFmtId="3" fontId="3" fillId="0" borderId="54" xfId="0" applyNumberFormat="1" applyFont="1" applyBorder="1" applyAlignment="1">
      <alignment horizontal="center"/>
    </xf>
    <xf numFmtId="3" fontId="3" fillId="3" borderId="55" xfId="0" applyNumberFormat="1" applyFont="1" applyFill="1" applyBorder="1" applyAlignment="1">
      <alignment horizontal="center"/>
    </xf>
    <xf numFmtId="165" fontId="3" fillId="0" borderId="54" xfId="0" applyNumberFormat="1" applyFont="1" applyBorder="1" applyAlignment="1" applyProtection="1">
      <alignment horizontal="center"/>
    </xf>
    <xf numFmtId="165" fontId="3" fillId="0" borderId="56" xfId="0" applyNumberFormat="1" applyFont="1" applyFill="1" applyBorder="1" applyAlignment="1" applyProtection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5" fontId="2" fillId="0" borderId="4" xfId="0" applyNumberFormat="1" applyFont="1" applyBorder="1" applyAlignment="1" applyProtection="1">
      <alignment horizontal="center"/>
    </xf>
    <xf numFmtId="0" fontId="2" fillId="4" borderId="4" xfId="0" applyNumberFormat="1" applyFont="1" applyFill="1" applyBorder="1" applyAlignment="1">
      <alignment horizontal="left"/>
    </xf>
    <xf numFmtId="0" fontId="3" fillId="4" borderId="27" xfId="3" applyFont="1" applyFill="1" applyBorder="1" applyAlignment="1">
      <alignment horizontal="left"/>
    </xf>
    <xf numFmtId="0" fontId="3" fillId="4" borderId="27" xfId="3" applyFont="1" applyFill="1" applyBorder="1" applyAlignment="1">
      <alignment horizontal="left"/>
    </xf>
    <xf numFmtId="0" fontId="3" fillId="4" borderId="47" xfId="3" applyFont="1" applyFill="1" applyBorder="1" applyAlignment="1">
      <alignment horizontal="left"/>
    </xf>
    <xf numFmtId="0" fontId="3" fillId="4" borderId="6" xfId="3" applyFont="1" applyFill="1" applyBorder="1" applyAlignment="1">
      <alignment horizontal="left"/>
    </xf>
    <xf numFmtId="0" fontId="3" fillId="4" borderId="48" xfId="3" applyFont="1" applyFill="1" applyBorder="1" applyAlignment="1">
      <alignment horizontal="left"/>
    </xf>
    <xf numFmtId="0" fontId="3" fillId="3" borderId="29" xfId="3" applyFont="1" applyFill="1" applyBorder="1" applyAlignment="1">
      <alignment horizontal="left"/>
    </xf>
    <xf numFmtId="14" fontId="3" fillId="4" borderId="6" xfId="0" applyNumberFormat="1" applyFont="1" applyFill="1" applyBorder="1" applyAlignment="1"/>
    <xf numFmtId="0" fontId="3" fillId="4" borderId="4" xfId="0" applyFont="1" applyFill="1" applyBorder="1" applyAlignment="1"/>
    <xf numFmtId="0" fontId="3" fillId="4" borderId="29" xfId="0" applyFont="1" applyFill="1" applyBorder="1" applyAlignment="1"/>
    <xf numFmtId="0" fontId="0" fillId="0" borderId="0" xfId="0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164" fontId="4" fillId="4" borderId="57" xfId="0" applyNumberFormat="1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right"/>
    </xf>
    <xf numFmtId="164" fontId="4" fillId="0" borderId="15" xfId="0" applyNumberFormat="1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right"/>
    </xf>
    <xf numFmtId="164" fontId="4" fillId="0" borderId="33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6" fillId="1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right" wrapText="1"/>
    </xf>
    <xf numFmtId="164" fontId="4" fillId="0" borderId="34" xfId="0" applyNumberFormat="1" applyFont="1" applyBorder="1" applyAlignment="1">
      <alignment horizontal="left"/>
    </xf>
    <xf numFmtId="164" fontId="4" fillId="4" borderId="58" xfId="0" applyNumberFormat="1" applyFont="1" applyFill="1" applyBorder="1" applyAlignment="1">
      <alignment horizontal="left"/>
    </xf>
    <xf numFmtId="0" fontId="2" fillId="0" borderId="4" xfId="0" applyFont="1" applyFill="1" applyBorder="1" applyAlignment="1"/>
    <xf numFmtId="165" fontId="2" fillId="0" borderId="6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right"/>
    </xf>
    <xf numFmtId="164" fontId="3" fillId="8" borderId="42" xfId="0" applyNumberFormat="1" applyFont="1" applyFill="1" applyBorder="1" applyAlignment="1" applyProtection="1">
      <alignment horizontal="center"/>
      <protection locked="0"/>
    </xf>
    <xf numFmtId="0" fontId="3" fillId="8" borderId="36" xfId="0" applyFont="1" applyFill="1" applyBorder="1" applyAlignment="1" applyProtection="1">
      <alignment horizontal="center"/>
      <protection locked="0"/>
    </xf>
    <xf numFmtId="0" fontId="3" fillId="8" borderId="37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41" fontId="4" fillId="0" borderId="6" xfId="0" applyNumberFormat="1" applyFont="1" applyFill="1" applyBorder="1" applyAlignment="1">
      <alignment horizontal="left"/>
    </xf>
    <xf numFmtId="0" fontId="16" fillId="9" borderId="7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16" fillId="9" borderId="15" xfId="0" applyFont="1" applyFill="1" applyBorder="1" applyAlignment="1">
      <alignment horizontal="center"/>
    </xf>
    <xf numFmtId="0" fontId="16" fillId="10" borderId="7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/>
    </xf>
    <xf numFmtId="0" fontId="16" fillId="10" borderId="15" xfId="0" applyFont="1" applyFill="1" applyBorder="1" applyAlignment="1">
      <alignment horizontal="center"/>
    </xf>
    <xf numFmtId="0" fontId="16" fillId="11" borderId="7" xfId="0" applyFont="1" applyFill="1" applyBorder="1" applyAlignment="1">
      <alignment horizontal="center"/>
    </xf>
    <xf numFmtId="0" fontId="16" fillId="11" borderId="8" xfId="0" applyFont="1" applyFill="1" applyBorder="1" applyAlignment="1">
      <alignment horizontal="center"/>
    </xf>
    <xf numFmtId="0" fontId="16" fillId="11" borderId="15" xfId="0" applyFont="1" applyFill="1" applyBorder="1" applyAlignment="1">
      <alignment horizontal="center"/>
    </xf>
    <xf numFmtId="0" fontId="16" fillId="12" borderId="7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/>
    </xf>
    <xf numFmtId="0" fontId="16" fillId="12" borderId="15" xfId="0" applyFont="1" applyFill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16" fillId="13" borderId="7" xfId="0" applyFont="1" applyFill="1" applyBorder="1" applyAlignment="1">
      <alignment horizontal="center"/>
    </xf>
    <xf numFmtId="0" fontId="16" fillId="13" borderId="8" xfId="0" applyFont="1" applyFill="1" applyBorder="1" applyAlignment="1">
      <alignment horizontal="center"/>
    </xf>
    <xf numFmtId="0" fontId="16" fillId="13" borderId="15" xfId="0" applyFont="1" applyFill="1" applyBorder="1" applyAlignment="1">
      <alignment horizontal="center"/>
    </xf>
    <xf numFmtId="164" fontId="4" fillId="0" borderId="34" xfId="0" applyNumberFormat="1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0" fontId="2" fillId="0" borderId="40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9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0" fillId="4" borderId="47" xfId="0" applyFill="1" applyBorder="1" applyAlignment="1" applyProtection="1">
      <protection locked="0"/>
    </xf>
    <xf numFmtId="0" fontId="0" fillId="0" borderId="6" xfId="0" applyBorder="1"/>
    <xf numFmtId="0" fontId="0" fillId="0" borderId="48" xfId="0" applyBorder="1"/>
    <xf numFmtId="0" fontId="2" fillId="0" borderId="2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10" fillId="8" borderId="29" xfId="0" applyFont="1" applyFill="1" applyBorder="1" applyAlignment="1">
      <alignment horizontal="left"/>
    </xf>
    <xf numFmtId="0" fontId="10" fillId="8" borderId="20" xfId="0" applyFont="1" applyFill="1" applyBorder="1" applyAlignment="1">
      <alignment horizontal="left"/>
    </xf>
    <xf numFmtId="0" fontId="0" fillId="7" borderId="29" xfId="0" applyFill="1" applyBorder="1" applyAlignment="1" applyProtection="1">
      <alignment horizontal="left"/>
      <protection locked="0"/>
    </xf>
    <xf numFmtId="0" fontId="0" fillId="7" borderId="20" xfId="0" applyFill="1" applyBorder="1" applyAlignment="1" applyProtection="1">
      <alignment horizontal="left"/>
      <protection locked="0"/>
    </xf>
    <xf numFmtId="0" fontId="0" fillId="5" borderId="29" xfId="0" applyFill="1" applyBorder="1" applyAlignment="1" applyProtection="1">
      <alignment horizontal="left"/>
      <protection locked="0"/>
    </xf>
    <xf numFmtId="0" fontId="0" fillId="5" borderId="20" xfId="0" applyFill="1" applyBorder="1" applyAlignment="1" applyProtection="1">
      <alignment horizontal="left"/>
      <protection locked="0"/>
    </xf>
    <xf numFmtId="0" fontId="3" fillId="4" borderId="29" xfId="0" applyFont="1" applyFill="1" applyBorder="1" applyAlignment="1">
      <alignment horizontal="left"/>
    </xf>
    <xf numFmtId="0" fontId="10" fillId="8" borderId="43" xfId="0" applyFont="1" applyFill="1" applyBorder="1" applyAlignment="1">
      <alignment horizontal="left"/>
    </xf>
    <xf numFmtId="0" fontId="10" fillId="8" borderId="17" xfId="0" applyFont="1" applyFill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4" borderId="31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48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29" xfId="3" applyFont="1" applyFill="1" applyBorder="1" applyAlignment="1">
      <alignment horizontal="left"/>
    </xf>
    <xf numFmtId="0" fontId="3" fillId="4" borderId="49" xfId="3" applyFont="1" applyFill="1" applyBorder="1" applyAlignment="1">
      <alignment horizontal="left" vertical="center" wrapText="1"/>
    </xf>
    <xf numFmtId="0" fontId="3" fillId="4" borderId="8" xfId="3" applyFont="1" applyFill="1" applyBorder="1" applyAlignment="1">
      <alignment horizontal="left" vertical="center" wrapText="1"/>
    </xf>
    <xf numFmtId="0" fontId="3" fillId="4" borderId="50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left" vertical="center" wrapText="1"/>
    </xf>
    <xf numFmtId="0" fontId="3" fillId="4" borderId="0" xfId="3" applyFont="1" applyFill="1" applyBorder="1" applyAlignment="1">
      <alignment horizontal="left" vertical="center" wrapText="1"/>
    </xf>
    <xf numFmtId="0" fontId="3" fillId="4" borderId="13" xfId="3" applyFont="1" applyFill="1" applyBorder="1" applyAlignment="1">
      <alignment horizontal="left" vertical="center" wrapText="1"/>
    </xf>
    <xf numFmtId="0" fontId="3" fillId="4" borderId="12" xfId="3" applyFont="1" applyFill="1" applyBorder="1" applyAlignment="1">
      <alignment horizontal="left" vertical="center" wrapText="1"/>
    </xf>
    <xf numFmtId="0" fontId="3" fillId="4" borderId="4" xfId="3" applyFont="1" applyFill="1" applyBorder="1" applyAlignment="1">
      <alignment horizontal="left" vertical="center" wrapText="1"/>
    </xf>
    <xf numFmtId="0" fontId="3" fillId="4" borderId="14" xfId="3" applyFont="1" applyFill="1" applyBorder="1" applyAlignment="1">
      <alignment horizontal="left" vertical="center" wrapText="1"/>
    </xf>
    <xf numFmtId="0" fontId="3" fillId="4" borderId="47" xfId="3" applyFont="1" applyFill="1" applyBorder="1" applyAlignment="1">
      <alignment horizontal="left"/>
    </xf>
    <xf numFmtId="0" fontId="3" fillId="4" borderId="6" xfId="3" applyFont="1" applyFill="1" applyBorder="1" applyAlignment="1">
      <alignment horizontal="left"/>
    </xf>
    <xf numFmtId="0" fontId="3" fillId="4" borderId="48" xfId="3" applyFont="1" applyFill="1" applyBorder="1" applyAlignment="1">
      <alignment horizontal="left"/>
    </xf>
    <xf numFmtId="0" fontId="3" fillId="4" borderId="12" xfId="3" applyFont="1" applyFill="1" applyBorder="1" applyAlignment="1">
      <alignment horizontal="left"/>
    </xf>
    <xf numFmtId="0" fontId="3" fillId="4" borderId="4" xfId="3" applyFont="1" applyFill="1" applyBorder="1" applyAlignment="1">
      <alignment horizontal="left"/>
    </xf>
    <xf numFmtId="0" fontId="3" fillId="4" borderId="14" xfId="3" applyFont="1" applyFill="1" applyBorder="1" applyAlignment="1">
      <alignment horizontal="left"/>
    </xf>
    <xf numFmtId="0" fontId="3" fillId="4" borderId="27" xfId="3" applyFont="1" applyFill="1" applyBorder="1" applyAlignment="1">
      <alignment horizontal="left"/>
    </xf>
    <xf numFmtId="0" fontId="3" fillId="4" borderId="2" xfId="3" applyFont="1" applyFill="1" applyBorder="1" applyAlignment="1">
      <alignment horizontal="left"/>
    </xf>
    <xf numFmtId="0" fontId="3" fillId="3" borderId="29" xfId="3" applyFont="1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3" xfId="0" applyBorder="1" applyAlignment="1">
      <alignment horizontal="left" vertical="top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16</xdr:row>
          <xdr:rowOff>0</xdr:rowOff>
        </xdr:from>
        <xdr:to>
          <xdr:col>1</xdr:col>
          <xdr:colOff>771525</xdr:colOff>
          <xdr:row>17</xdr:row>
          <xdr:rowOff>57150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16</xdr:row>
          <xdr:rowOff>0</xdr:rowOff>
        </xdr:from>
        <xdr:to>
          <xdr:col>2</xdr:col>
          <xdr:colOff>657225</xdr:colOff>
          <xdr:row>17</xdr:row>
          <xdr:rowOff>57150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16</xdr:row>
          <xdr:rowOff>0</xdr:rowOff>
        </xdr:from>
        <xdr:to>
          <xdr:col>9</xdr:col>
          <xdr:colOff>742950</xdr:colOff>
          <xdr:row>17</xdr:row>
          <xdr:rowOff>57150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16</xdr:row>
          <xdr:rowOff>0</xdr:rowOff>
        </xdr:from>
        <xdr:to>
          <xdr:col>11</xdr:col>
          <xdr:colOff>723900</xdr:colOff>
          <xdr:row>17</xdr:row>
          <xdr:rowOff>57150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18</xdr:row>
          <xdr:rowOff>0</xdr:rowOff>
        </xdr:from>
        <xdr:to>
          <xdr:col>2</xdr:col>
          <xdr:colOff>771525</xdr:colOff>
          <xdr:row>19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18</xdr:row>
          <xdr:rowOff>0</xdr:rowOff>
        </xdr:from>
        <xdr:to>
          <xdr:col>3</xdr:col>
          <xdr:colOff>657225</xdr:colOff>
          <xdr:row>19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 154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123825</xdr:colOff>
      <xdr:row>21</xdr:row>
      <xdr:rowOff>133350</xdr:rowOff>
    </xdr:from>
    <xdr:to>
      <xdr:col>10</xdr:col>
      <xdr:colOff>352425</xdr:colOff>
      <xdr:row>21</xdr:row>
      <xdr:rowOff>133350</xdr:rowOff>
    </xdr:to>
    <xdr:sp macro="" textlink="">
      <xdr:nvSpPr>
        <xdr:cNvPr id="8" name="Line 21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7096125" y="3076575"/>
          <a:ext cx="22479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123825</xdr:colOff>
      <xdr:row>21</xdr:row>
      <xdr:rowOff>133350</xdr:rowOff>
    </xdr:from>
    <xdr:to>
      <xdr:col>4</xdr:col>
      <xdr:colOff>352425</xdr:colOff>
      <xdr:row>21</xdr:row>
      <xdr:rowOff>133350</xdr:rowOff>
    </xdr:to>
    <xdr:sp macro="" textlink="">
      <xdr:nvSpPr>
        <xdr:cNvPr id="9" name="Line 21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23825" y="3076575"/>
          <a:ext cx="35052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123825</xdr:colOff>
      <xdr:row>21</xdr:row>
      <xdr:rowOff>133350</xdr:rowOff>
    </xdr:from>
    <xdr:to>
      <xdr:col>6</xdr:col>
      <xdr:colOff>352425</xdr:colOff>
      <xdr:row>21</xdr:row>
      <xdr:rowOff>133350</xdr:rowOff>
    </xdr:to>
    <xdr:sp macro="" textlink="">
      <xdr:nvSpPr>
        <xdr:cNvPr id="10" name="Line 2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400425" y="3076575"/>
          <a:ext cx="2162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605186</xdr:colOff>
      <xdr:row>0</xdr:row>
      <xdr:rowOff>130969</xdr:rowOff>
    </xdr:from>
    <xdr:to>
      <xdr:col>4</xdr:col>
      <xdr:colOff>763670</xdr:colOff>
      <xdr:row>5</xdr:row>
      <xdr:rowOff>119062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1436" y="130969"/>
          <a:ext cx="1075265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P107"/>
  <sheetViews>
    <sheetView showGridLines="0" tabSelected="1" zoomScale="90" zoomScaleNormal="90" zoomScaleSheetLayoutView="68" workbookViewId="0">
      <selection activeCell="E3" sqref="E3"/>
    </sheetView>
  </sheetViews>
  <sheetFormatPr defaultColWidth="9.140625" defaultRowHeight="12.75" x14ac:dyDescent="0.2"/>
  <cols>
    <col min="1" max="1" width="19.28515625" style="1" customWidth="1"/>
    <col min="2" max="2" width="16.28515625" customWidth="1"/>
    <col min="3" max="4" width="13.7109375" customWidth="1"/>
    <col min="5" max="5" width="18.7109375" customWidth="1"/>
    <col min="6" max="6" width="13.7109375" customWidth="1"/>
    <col min="7" max="7" width="12.7109375" customWidth="1"/>
    <col min="8" max="8" width="15" customWidth="1"/>
    <col min="9" max="9" width="14.5703125" hidden="1" customWidth="1"/>
    <col min="10" max="10" width="15.7109375" customWidth="1"/>
    <col min="11" max="11" width="15.7109375" hidden="1" customWidth="1"/>
    <col min="12" max="12" width="15.7109375" customWidth="1"/>
    <col min="13" max="13" width="16.5703125" customWidth="1"/>
    <col min="14" max="15" width="9.140625" style="2"/>
    <col min="16" max="16" width="9.140625" style="2" customWidth="1"/>
    <col min="17" max="16384" width="9.140625" style="2"/>
  </cols>
  <sheetData>
    <row r="1" spans="1:13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13"/>
    </row>
    <row r="2" spans="1:13" x14ac:dyDescent="0.2">
      <c r="A2" s="260" t="s">
        <v>49</v>
      </c>
      <c r="B2" s="79"/>
      <c r="C2" s="80"/>
      <c r="D2" s="2"/>
      <c r="E2" s="2"/>
      <c r="F2" s="2"/>
      <c r="G2" s="2"/>
      <c r="H2" s="260" t="s">
        <v>33</v>
      </c>
      <c r="I2" s="261"/>
      <c r="J2" s="62"/>
      <c r="K2" s="211"/>
      <c r="L2" s="59"/>
      <c r="M2" s="22"/>
    </row>
    <row r="3" spans="1:13" x14ac:dyDescent="0.2">
      <c r="A3" s="260" t="s">
        <v>3</v>
      </c>
      <c r="B3" s="79"/>
      <c r="C3" s="80"/>
      <c r="D3" s="2"/>
      <c r="E3" s="2"/>
      <c r="F3" s="2"/>
      <c r="G3" s="2"/>
      <c r="H3" s="261" t="s">
        <v>34</v>
      </c>
      <c r="I3" s="261"/>
      <c r="J3" s="241"/>
      <c r="K3" s="79"/>
      <c r="L3" s="80"/>
      <c r="M3" s="22"/>
    </row>
    <row r="4" spans="1:13" x14ac:dyDescent="0.2">
      <c r="A4" s="260" t="s">
        <v>4</v>
      </c>
      <c r="B4" s="79"/>
      <c r="C4" s="80"/>
      <c r="D4" s="2"/>
      <c r="E4" s="2"/>
      <c r="F4" s="2"/>
      <c r="G4" s="2"/>
      <c r="H4" s="7" t="s">
        <v>70</v>
      </c>
      <c r="I4" s="261"/>
      <c r="J4" s="79"/>
      <c r="K4" s="79"/>
      <c r="L4" s="79"/>
      <c r="M4" s="22"/>
    </row>
    <row r="5" spans="1:13" x14ac:dyDescent="0.2">
      <c r="A5" s="260" t="s">
        <v>5</v>
      </c>
      <c r="B5" s="79"/>
      <c r="C5" s="80"/>
      <c r="D5" s="2"/>
      <c r="E5" s="2"/>
      <c r="F5" s="2"/>
      <c r="G5" s="2"/>
      <c r="H5" s="261" t="s">
        <v>48</v>
      </c>
      <c r="I5" s="261"/>
      <c r="J5" s="79"/>
      <c r="K5" s="79"/>
      <c r="L5" s="79"/>
      <c r="M5" s="22"/>
    </row>
    <row r="6" spans="1:13" ht="15" x14ac:dyDescent="0.2">
      <c r="A6" s="260" t="s">
        <v>6</v>
      </c>
      <c r="B6" s="199"/>
      <c r="C6" s="80"/>
      <c r="D6" s="2"/>
      <c r="E6" s="2"/>
      <c r="F6" s="2"/>
      <c r="G6" s="2"/>
      <c r="H6" s="261" t="s">
        <v>73</v>
      </c>
      <c r="I6" s="261"/>
      <c r="J6" s="278"/>
      <c r="K6" s="278"/>
      <c r="L6" s="278"/>
      <c r="M6" s="22"/>
    </row>
    <row r="7" spans="1:13" ht="13.5" thickBot="1" x14ac:dyDescent="0.25">
      <c r="A7" s="2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2"/>
    </row>
    <row r="8" spans="1:13" ht="13.5" customHeight="1" thickBot="1" x14ac:dyDescent="0.25">
      <c r="A8" s="293" t="s">
        <v>85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5"/>
    </row>
    <row r="9" spans="1:13" ht="13.5" customHeight="1" x14ac:dyDescent="0.2">
      <c r="A9" s="279" t="s">
        <v>247</v>
      </c>
      <c r="B9" s="280"/>
      <c r="C9" s="280"/>
      <c r="D9" s="281"/>
      <c r="E9" s="282" t="s">
        <v>248</v>
      </c>
      <c r="F9" s="283"/>
      <c r="G9" s="283"/>
      <c r="H9" s="284"/>
      <c r="I9" s="264"/>
      <c r="J9" s="285" t="s">
        <v>252</v>
      </c>
      <c r="K9" s="286"/>
      <c r="L9" s="286"/>
      <c r="M9" s="287"/>
    </row>
    <row r="10" spans="1:13" ht="15" customHeight="1" x14ac:dyDescent="0.2">
      <c r="A10" s="260" t="s">
        <v>67</v>
      </c>
      <c r="B10" s="81"/>
      <c r="C10" s="35" t="s">
        <v>96</v>
      </c>
      <c r="D10" s="84"/>
      <c r="E10" s="260" t="s">
        <v>58</v>
      </c>
      <c r="F10" s="65"/>
      <c r="G10" s="261" t="s">
        <v>47</v>
      </c>
      <c r="H10" s="88"/>
      <c r="I10" s="209"/>
      <c r="J10" s="24" t="s">
        <v>249</v>
      </c>
      <c r="K10" s="9"/>
      <c r="L10" s="9"/>
      <c r="M10" s="115"/>
    </row>
    <row r="11" spans="1:13" ht="15" x14ac:dyDescent="0.2">
      <c r="A11" s="260" t="s">
        <v>68</v>
      </c>
      <c r="B11" s="81"/>
      <c r="C11" s="81"/>
      <c r="D11" s="85"/>
      <c r="E11" s="260" t="s">
        <v>65</v>
      </c>
      <c r="F11" s="66"/>
      <c r="G11" s="243"/>
      <c r="H11" s="89"/>
      <c r="I11" s="82"/>
      <c r="J11" s="24" t="s">
        <v>250</v>
      </c>
      <c r="K11" s="9"/>
      <c r="L11" s="9"/>
      <c r="M11" s="116"/>
    </row>
    <row r="12" spans="1:13" ht="15" x14ac:dyDescent="0.2">
      <c r="A12" s="260" t="s">
        <v>69</v>
      </c>
      <c r="B12" s="81"/>
      <c r="C12" s="64"/>
      <c r="D12" s="85"/>
      <c r="E12" s="260" t="s">
        <v>18</v>
      </c>
      <c r="F12" s="78"/>
      <c r="G12" s="67"/>
      <c r="H12" s="90"/>
      <c r="I12" s="34"/>
      <c r="J12" s="24" t="s">
        <v>282</v>
      </c>
      <c r="K12" s="9"/>
      <c r="L12" s="9"/>
      <c r="M12" s="117"/>
    </row>
    <row r="13" spans="1:13" ht="15" x14ac:dyDescent="0.2">
      <c r="A13" s="260" t="s">
        <v>71</v>
      </c>
      <c r="B13" s="64"/>
      <c r="C13" s="26"/>
      <c r="D13" s="85"/>
      <c r="E13" s="260" t="s">
        <v>314</v>
      </c>
      <c r="F13" s="67"/>
      <c r="G13" s="67"/>
      <c r="H13" s="90"/>
      <c r="I13" s="34"/>
      <c r="J13" s="24" t="s">
        <v>251</v>
      </c>
      <c r="K13" s="9"/>
      <c r="L13" s="9"/>
      <c r="M13" s="267"/>
    </row>
    <row r="14" spans="1:13" ht="15.75" thickBot="1" x14ac:dyDescent="0.25">
      <c r="A14" s="23"/>
      <c r="B14" s="86"/>
      <c r="C14" s="86"/>
      <c r="D14" s="87"/>
      <c r="E14" s="257" t="s">
        <v>313</v>
      </c>
      <c r="F14" s="147"/>
      <c r="G14" s="147"/>
      <c r="H14" s="91"/>
      <c r="I14" s="210"/>
      <c r="J14" s="93"/>
      <c r="K14" s="93"/>
      <c r="L14" s="93"/>
      <c r="M14" s="91"/>
    </row>
    <row r="15" spans="1:13" ht="13.5" thickBot="1" x14ac:dyDescent="0.25">
      <c r="A15" s="296" t="s">
        <v>82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8"/>
    </row>
    <row r="16" spans="1:13" ht="12.75" customHeight="1" x14ac:dyDescent="0.2">
      <c r="A16" s="245" t="s">
        <v>19</v>
      </c>
      <c r="B16" s="246"/>
      <c r="C16" s="246"/>
      <c r="D16" s="247"/>
      <c r="E16" s="247"/>
      <c r="F16" s="247"/>
      <c r="G16" s="248"/>
      <c r="H16" s="249" t="s">
        <v>20</v>
      </c>
      <c r="I16" s="249"/>
      <c r="J16" s="246"/>
      <c r="K16" s="246"/>
      <c r="L16" s="246"/>
      <c r="M16" s="250"/>
    </row>
    <row r="17" spans="1:13" ht="12.75" customHeight="1" x14ac:dyDescent="0.2">
      <c r="A17" s="262" t="s">
        <v>44</v>
      </c>
      <c r="B17" s="17" t="s">
        <v>42</v>
      </c>
      <c r="C17" s="13" t="s">
        <v>43</v>
      </c>
      <c r="D17" s="2"/>
      <c r="E17" s="16"/>
      <c r="F17" s="11"/>
      <c r="G17" s="3"/>
      <c r="H17" s="263" t="s">
        <v>41</v>
      </c>
      <c r="I17" s="263"/>
      <c r="J17" s="17" t="s">
        <v>42</v>
      </c>
      <c r="K17" s="17"/>
      <c r="L17" s="13" t="s">
        <v>43</v>
      </c>
      <c r="M17" s="118"/>
    </row>
    <row r="18" spans="1:13" ht="12.75" customHeight="1" x14ac:dyDescent="0.2">
      <c r="A18" s="262"/>
      <c r="B18" s="17"/>
      <c r="C18" s="13"/>
      <c r="D18" s="2"/>
      <c r="E18" s="16"/>
      <c r="F18" s="11"/>
      <c r="G18" s="3"/>
      <c r="H18" s="263"/>
      <c r="I18" s="263"/>
      <c r="J18" s="17"/>
      <c r="K18" s="17"/>
      <c r="L18" s="13"/>
      <c r="M18" s="118"/>
    </row>
    <row r="19" spans="1:13" ht="17.25" customHeight="1" x14ac:dyDescent="0.2">
      <c r="A19" s="262"/>
      <c r="B19" s="200" t="s">
        <v>312</v>
      </c>
      <c r="C19" s="17" t="s">
        <v>42</v>
      </c>
      <c r="D19" s="13" t="s">
        <v>43</v>
      </c>
      <c r="E19" s="244"/>
      <c r="F19" s="204"/>
      <c r="G19" s="204"/>
      <c r="H19" s="204"/>
      <c r="I19" s="204"/>
      <c r="J19" s="204"/>
      <c r="K19" s="212"/>
      <c r="L19" s="63"/>
      <c r="M19" s="118"/>
    </row>
    <row r="20" spans="1:13" ht="12.75" customHeight="1" x14ac:dyDescent="0.2">
      <c r="A20" s="262"/>
      <c r="B20" s="200" t="s">
        <v>292</v>
      </c>
      <c r="C20" s="201"/>
      <c r="D20" s="17" t="s">
        <v>291</v>
      </c>
      <c r="E20" s="251"/>
      <c r="F20" s="202"/>
      <c r="G20" s="252" t="s">
        <v>295</v>
      </c>
      <c r="H20" s="2"/>
      <c r="I20" s="2"/>
      <c r="J20" s="234"/>
      <c r="K20" s="212"/>
      <c r="L20" s="63"/>
      <c r="M20" s="118"/>
    </row>
    <row r="21" spans="1:13" ht="12.75" customHeight="1" x14ac:dyDescent="0.2">
      <c r="A21" s="262"/>
      <c r="B21" s="200"/>
      <c r="C21" s="63"/>
      <c r="D21" s="204"/>
      <c r="E21" s="244"/>
      <c r="F21" s="63"/>
      <c r="G21" s="253"/>
      <c r="H21" s="263"/>
      <c r="I21" s="263"/>
      <c r="J21" s="204"/>
      <c r="K21" s="204"/>
      <c r="L21" s="268"/>
      <c r="M21" s="118"/>
    </row>
    <row r="22" spans="1:13" ht="12.75" customHeight="1" x14ac:dyDescent="0.2">
      <c r="A22" s="291" t="s">
        <v>40</v>
      </c>
      <c r="B22" s="292"/>
      <c r="C22" s="325"/>
      <c r="D22" s="326"/>
      <c r="E22" s="326"/>
      <c r="F22" s="326"/>
      <c r="G22" s="326"/>
      <c r="H22" s="326"/>
      <c r="I22" s="326"/>
      <c r="J22" s="326"/>
      <c r="K22" s="327"/>
      <c r="L22" s="81"/>
      <c r="M22" s="119"/>
    </row>
    <row r="23" spans="1:13" ht="12.75" customHeight="1" x14ac:dyDescent="0.2">
      <c r="A23" s="260"/>
      <c r="B23" s="261" t="s">
        <v>31</v>
      </c>
      <c r="C23" s="242"/>
      <c r="D23" s="81"/>
      <c r="E23" s="81"/>
      <c r="F23" s="81"/>
      <c r="G23" s="81"/>
      <c r="H23" s="81"/>
      <c r="I23" s="81"/>
      <c r="J23" s="81"/>
      <c r="K23" s="81"/>
      <c r="L23" s="81"/>
      <c r="M23" s="22"/>
    </row>
    <row r="24" spans="1:13" ht="12.75" customHeight="1" x14ac:dyDescent="0.2">
      <c r="A24" s="291" t="s">
        <v>50</v>
      </c>
      <c r="B24" s="292"/>
      <c r="C24" s="242"/>
      <c r="D24" s="81"/>
      <c r="E24" s="81"/>
      <c r="F24" s="81"/>
      <c r="G24" s="81"/>
      <c r="H24" s="81"/>
      <c r="I24" s="81"/>
      <c r="J24" s="81"/>
      <c r="K24" s="81"/>
      <c r="L24" s="81"/>
      <c r="M24" s="85"/>
    </row>
    <row r="25" spans="1:13" ht="12.75" customHeight="1" x14ac:dyDescent="0.2">
      <c r="A25" s="260"/>
      <c r="B25" s="16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90"/>
    </row>
    <row r="26" spans="1:13" s="25" customFormat="1" ht="13.15" customHeight="1" x14ac:dyDescent="0.2">
      <c r="A26" s="262"/>
      <c r="B26" s="3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90"/>
    </row>
    <row r="27" spans="1:13" ht="13.15" customHeight="1" x14ac:dyDescent="0.2">
      <c r="A27" s="291" t="s">
        <v>64</v>
      </c>
      <c r="B27" s="292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119"/>
    </row>
    <row r="28" spans="1:13" ht="13.15" customHeight="1" x14ac:dyDescent="0.2">
      <c r="A28" s="260"/>
      <c r="B28" s="261" t="s">
        <v>31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119"/>
    </row>
    <row r="29" spans="1:13" ht="13.15" customHeight="1" x14ac:dyDescent="0.2">
      <c r="A29" s="291" t="s">
        <v>50</v>
      </c>
      <c r="B29" s="292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5"/>
    </row>
    <row r="30" spans="1:13" ht="13.15" customHeight="1" x14ac:dyDescent="0.2">
      <c r="A30" s="260"/>
      <c r="B30" s="16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5"/>
    </row>
    <row r="31" spans="1:13" s="25" customFormat="1" ht="13.15" customHeight="1" x14ac:dyDescent="0.2">
      <c r="A31" s="262"/>
      <c r="B31" s="3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85"/>
    </row>
    <row r="32" spans="1:13" ht="12.75" customHeight="1" x14ac:dyDescent="0.2">
      <c r="A32" s="291" t="s">
        <v>283</v>
      </c>
      <c r="B32" s="292"/>
      <c r="C32" s="242"/>
      <c r="D32" s="81"/>
      <c r="E32" s="81"/>
      <c r="F32" s="81"/>
      <c r="G32" s="81"/>
      <c r="H32" s="81"/>
      <c r="I32" s="81"/>
      <c r="J32" s="81"/>
      <c r="K32" s="81"/>
      <c r="L32" s="81"/>
      <c r="M32" s="85"/>
    </row>
    <row r="33" spans="1:13" ht="12.75" customHeight="1" x14ac:dyDescent="0.2">
      <c r="A33" s="260"/>
      <c r="B33" s="196" t="s">
        <v>285</v>
      </c>
      <c r="C33" s="242"/>
      <c r="D33" s="81"/>
      <c r="E33" s="81"/>
      <c r="F33" s="81"/>
      <c r="G33" s="81"/>
      <c r="H33" s="81"/>
      <c r="I33" s="81"/>
      <c r="J33" s="81"/>
      <c r="K33" s="81"/>
      <c r="L33" s="81"/>
      <c r="M33" s="120"/>
    </row>
    <row r="34" spans="1:13" ht="12.75" customHeight="1" x14ac:dyDescent="0.2">
      <c r="A34" s="260"/>
      <c r="B34" s="196" t="s">
        <v>286</v>
      </c>
      <c r="C34" s="242"/>
      <c r="D34" s="81"/>
      <c r="E34" s="81"/>
      <c r="F34" s="81"/>
      <c r="G34" s="81"/>
      <c r="H34" s="81"/>
      <c r="I34" s="81"/>
      <c r="J34" s="81"/>
      <c r="K34" s="81"/>
      <c r="L34" s="81"/>
      <c r="M34" s="120"/>
    </row>
    <row r="35" spans="1:13" ht="12.75" customHeight="1" x14ac:dyDescent="0.2">
      <c r="A35" s="260"/>
      <c r="B35" s="16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20"/>
    </row>
    <row r="36" spans="1:13" ht="12.75" customHeight="1" x14ac:dyDescent="0.2">
      <c r="A36" s="301" t="s">
        <v>284</v>
      </c>
      <c r="B36" s="302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114"/>
    </row>
    <row r="37" spans="1:13" ht="12.75" customHeight="1" x14ac:dyDescent="0.2">
      <c r="A37" s="265"/>
      <c r="B37" s="195" t="s">
        <v>287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120"/>
    </row>
    <row r="38" spans="1:13" ht="12.75" customHeight="1" x14ac:dyDescent="0.2">
      <c r="A38" s="262"/>
      <c r="B38" s="16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120"/>
    </row>
    <row r="39" spans="1:13" ht="12.75" customHeight="1" x14ac:dyDescent="0.2">
      <c r="A39" s="262"/>
      <c r="B39" s="16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20"/>
    </row>
    <row r="40" spans="1:13" ht="12.75" customHeight="1" x14ac:dyDescent="0.2">
      <c r="A40" s="262"/>
      <c r="B40" s="200" t="s">
        <v>294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120"/>
    </row>
    <row r="41" spans="1:13" ht="12.75" customHeight="1" x14ac:dyDescent="0.2">
      <c r="A41" s="260"/>
      <c r="B41" s="203" t="s">
        <v>293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120"/>
    </row>
    <row r="42" spans="1:13" ht="12.75" customHeight="1" x14ac:dyDescent="0.2">
      <c r="A42" s="260"/>
      <c r="B42" s="203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120"/>
    </row>
    <row r="43" spans="1:13" ht="12.75" customHeight="1" x14ac:dyDescent="0.2">
      <c r="A43" s="260"/>
      <c r="B43" s="16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20"/>
    </row>
    <row r="44" spans="1:13" ht="12.75" customHeight="1" x14ac:dyDescent="0.2">
      <c r="A44" s="299" t="s">
        <v>59</v>
      </c>
      <c r="B44" s="300"/>
      <c r="C44" s="68"/>
      <c r="D44" s="68"/>
      <c r="E44" s="67"/>
      <c r="F44" s="67"/>
      <c r="G44" s="67"/>
      <c r="H44" s="67"/>
      <c r="I44" s="67"/>
      <c r="J44" s="67"/>
      <c r="K44" s="67"/>
      <c r="L44" s="67"/>
      <c r="M44" s="90"/>
    </row>
    <row r="45" spans="1:13" ht="12.75" customHeight="1" x14ac:dyDescent="0.2">
      <c r="A45" s="299" t="s">
        <v>60</v>
      </c>
      <c r="B45" s="300"/>
      <c r="C45" s="68"/>
      <c r="D45" s="68"/>
      <c r="E45" s="67"/>
      <c r="F45" s="67"/>
      <c r="G45" s="67"/>
      <c r="H45" s="67"/>
      <c r="I45" s="67"/>
      <c r="J45" s="67"/>
      <c r="K45" s="67"/>
      <c r="L45" s="67"/>
      <c r="M45" s="90"/>
    </row>
    <row r="46" spans="1:13" ht="12.75" customHeight="1" x14ac:dyDescent="0.2">
      <c r="A46" s="299" t="s">
        <v>57</v>
      </c>
      <c r="B46" s="300"/>
      <c r="C46" s="69"/>
      <c r="D46" s="68"/>
      <c r="E46" s="68"/>
      <c r="F46" s="68"/>
      <c r="G46" s="68"/>
      <c r="H46" s="68"/>
      <c r="I46" s="68"/>
      <c r="J46" s="68"/>
      <c r="K46" s="68"/>
      <c r="L46" s="81"/>
      <c r="M46" s="85"/>
    </row>
    <row r="47" spans="1:13" ht="12.75" customHeight="1" thickBot="1" x14ac:dyDescent="0.25">
      <c r="A47" s="23"/>
      <c r="B47" s="254"/>
      <c r="C47" s="254"/>
      <c r="D47" s="255"/>
      <c r="E47" s="306"/>
      <c r="F47" s="306"/>
      <c r="G47" s="256"/>
      <c r="H47" s="257"/>
      <c r="I47" s="257"/>
      <c r="J47" s="266"/>
      <c r="K47" s="266"/>
      <c r="L47" s="266"/>
      <c r="M47" s="258"/>
    </row>
    <row r="48" spans="1:13" ht="12.75" customHeight="1" thickBot="1" x14ac:dyDescent="0.25">
      <c r="A48" s="293" t="s">
        <v>83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5"/>
    </row>
    <row r="49" spans="1:16" ht="12.75" customHeight="1" x14ac:dyDescent="0.2">
      <c r="A49" s="288" t="s">
        <v>253</v>
      </c>
      <c r="B49" s="289"/>
      <c r="C49" s="289"/>
      <c r="D49" s="289"/>
      <c r="E49" s="290"/>
      <c r="F49" s="20"/>
      <c r="G49" s="303" t="s">
        <v>254</v>
      </c>
      <c r="H49" s="304"/>
      <c r="I49" s="304"/>
      <c r="J49" s="304"/>
      <c r="K49" s="304"/>
      <c r="L49" s="305"/>
      <c r="M49" s="189"/>
    </row>
    <row r="50" spans="1:16" ht="12.75" customHeight="1" x14ac:dyDescent="0.2">
      <c r="A50" s="262" t="s">
        <v>51</v>
      </c>
      <c r="B50" s="68"/>
      <c r="C50" s="63" t="s">
        <v>246</v>
      </c>
      <c r="D50" s="68"/>
      <c r="E50" s="117"/>
      <c r="F50" s="83"/>
      <c r="G50" s="32" t="s">
        <v>12</v>
      </c>
      <c r="H50" s="68"/>
      <c r="I50" s="82"/>
      <c r="J50" s="31" t="s">
        <v>7</v>
      </c>
      <c r="K50" s="31"/>
      <c r="L50" s="117"/>
      <c r="M50" s="75"/>
      <c r="O50" s="27"/>
      <c r="P50" s="8"/>
    </row>
    <row r="51" spans="1:16" ht="12.75" customHeight="1" x14ac:dyDescent="0.2">
      <c r="A51" s="262" t="s">
        <v>15</v>
      </c>
      <c r="B51" s="68"/>
      <c r="C51" s="26"/>
      <c r="D51" s="68"/>
      <c r="E51" s="117"/>
      <c r="F51" s="83"/>
      <c r="G51" s="32" t="s">
        <v>13</v>
      </c>
      <c r="H51" s="68"/>
      <c r="I51" s="82"/>
      <c r="J51" s="31" t="s">
        <v>8</v>
      </c>
      <c r="K51" s="31"/>
      <c r="L51" s="117"/>
      <c r="M51" s="75"/>
      <c r="O51" s="27"/>
      <c r="P51" s="8"/>
    </row>
    <row r="52" spans="1:16" ht="12.75" customHeight="1" thickBot="1" x14ac:dyDescent="0.25">
      <c r="A52" s="94" t="s">
        <v>16</v>
      </c>
      <c r="B52" s="147"/>
      <c r="C52" s="86"/>
      <c r="D52" s="147"/>
      <c r="E52" s="148"/>
      <c r="F52" s="83"/>
      <c r="G52" s="95" t="s">
        <v>14</v>
      </c>
      <c r="H52" s="147"/>
      <c r="I52" s="147"/>
      <c r="J52" s="96" t="s">
        <v>78</v>
      </c>
      <c r="K52" s="96"/>
      <c r="L52" s="148"/>
      <c r="M52" s="75"/>
      <c r="P52" s="30"/>
    </row>
    <row r="53" spans="1:16" ht="12.75" customHeight="1" x14ac:dyDescent="0.2">
      <c r="A53" s="262"/>
      <c r="B53" s="26"/>
      <c r="C53" s="26"/>
      <c r="D53" s="26"/>
      <c r="E53" s="26"/>
      <c r="F53" s="83"/>
      <c r="G53" s="26"/>
      <c r="H53" s="26"/>
      <c r="I53" s="26"/>
      <c r="J53" s="26"/>
      <c r="K53" s="26"/>
      <c r="L53" s="26"/>
      <c r="M53" s="75"/>
      <c r="P53" s="30"/>
    </row>
    <row r="54" spans="1:16" ht="12.75" customHeight="1" x14ac:dyDescent="0.2">
      <c r="A54" s="276" t="s">
        <v>79</v>
      </c>
      <c r="B54" s="277" t="s">
        <v>80</v>
      </c>
      <c r="C54" s="331" t="s">
        <v>242</v>
      </c>
      <c r="D54" s="332"/>
      <c r="E54" s="315" t="s">
        <v>9</v>
      </c>
      <c r="F54" s="316"/>
      <c r="G54" s="317"/>
      <c r="H54" s="318" t="s">
        <v>10</v>
      </c>
      <c r="I54" s="318" t="s">
        <v>302</v>
      </c>
      <c r="J54" s="329" t="s">
        <v>11</v>
      </c>
      <c r="K54" s="318" t="s">
        <v>303</v>
      </c>
      <c r="L54" s="318" t="s">
        <v>37</v>
      </c>
      <c r="M54" s="313" t="s">
        <v>38</v>
      </c>
    </row>
    <row r="55" spans="1:16" x14ac:dyDescent="0.2">
      <c r="A55" s="276" t="s">
        <v>79</v>
      </c>
      <c r="B55" s="277" t="s">
        <v>80</v>
      </c>
      <c r="C55" s="333"/>
      <c r="D55" s="334"/>
      <c r="E55" s="6" t="s">
        <v>0</v>
      </c>
      <c r="F55" s="6" t="s">
        <v>1</v>
      </c>
      <c r="G55" s="29" t="s">
        <v>2</v>
      </c>
      <c r="H55" s="328"/>
      <c r="I55" s="328"/>
      <c r="J55" s="330"/>
      <c r="K55" s="328"/>
      <c r="L55" s="319"/>
      <c r="M55" s="314"/>
    </row>
    <row r="56" spans="1:16" ht="12.75" customHeight="1" x14ac:dyDescent="0.2">
      <c r="A56" s="70"/>
      <c r="B56" s="77"/>
      <c r="C56" s="323"/>
      <c r="D56" s="324"/>
      <c r="E56" s="71"/>
      <c r="F56" s="72"/>
      <c r="G56" s="72"/>
      <c r="H56" s="73"/>
      <c r="I56" s="215"/>
      <c r="J56" s="213">
        <f>H56*B56</f>
        <v>0</v>
      </c>
      <c r="K56" s="60">
        <f>J56*0.453592</f>
        <v>0</v>
      </c>
      <c r="L56" s="61">
        <f t="shared" ref="L56:L64" si="0">(E56*F56*G56)*0.0000164</f>
        <v>0</v>
      </c>
      <c r="M56" s="121">
        <f t="shared" ref="M56:M64" si="1">L56*B56</f>
        <v>0</v>
      </c>
    </row>
    <row r="57" spans="1:16" x14ac:dyDescent="0.2">
      <c r="A57" s="54"/>
      <c r="B57" s="259"/>
      <c r="C57" s="310"/>
      <c r="D57" s="311"/>
      <c r="E57" s="4"/>
      <c r="F57" s="10"/>
      <c r="G57" s="10"/>
      <c r="H57" s="28"/>
      <c r="I57" s="216"/>
      <c r="J57" s="213">
        <f t="shared" ref="J57:J62" si="2">H57*B57</f>
        <v>0</v>
      </c>
      <c r="K57" s="217">
        <f t="shared" ref="K57:K64" si="3">J57*0.453592</f>
        <v>0</v>
      </c>
      <c r="L57" s="58">
        <f t="shared" si="0"/>
        <v>0</v>
      </c>
      <c r="M57" s="122">
        <f t="shared" si="1"/>
        <v>0</v>
      </c>
    </row>
    <row r="58" spans="1:16" x14ac:dyDescent="0.2">
      <c r="A58" s="54"/>
      <c r="B58" s="259"/>
      <c r="C58" s="310"/>
      <c r="D58" s="311"/>
      <c r="E58" s="4"/>
      <c r="F58" s="10"/>
      <c r="G58" s="10"/>
      <c r="H58" s="28"/>
      <c r="I58" s="216"/>
      <c r="J58" s="213">
        <f t="shared" si="2"/>
        <v>0</v>
      </c>
      <c r="K58" s="217">
        <f t="shared" si="3"/>
        <v>0</v>
      </c>
      <c r="L58" s="58">
        <f t="shared" si="0"/>
        <v>0</v>
      </c>
      <c r="M58" s="122">
        <f t="shared" si="1"/>
        <v>0</v>
      </c>
    </row>
    <row r="59" spans="1:16" x14ac:dyDescent="0.2">
      <c r="A59" s="54"/>
      <c r="B59" s="259"/>
      <c r="C59" s="310"/>
      <c r="D59" s="311"/>
      <c r="E59" s="4"/>
      <c r="F59" s="10"/>
      <c r="G59" s="10"/>
      <c r="H59" s="28"/>
      <c r="I59" s="216"/>
      <c r="J59" s="213">
        <f t="shared" si="2"/>
        <v>0</v>
      </c>
      <c r="K59" s="217">
        <f t="shared" si="3"/>
        <v>0</v>
      </c>
      <c r="L59" s="58">
        <f t="shared" si="0"/>
        <v>0</v>
      </c>
      <c r="M59" s="122">
        <f t="shared" si="1"/>
        <v>0</v>
      </c>
    </row>
    <row r="60" spans="1:16" x14ac:dyDescent="0.2">
      <c r="A60" s="54"/>
      <c r="B60" s="259"/>
      <c r="C60" s="310"/>
      <c r="D60" s="311"/>
      <c r="E60" s="4"/>
      <c r="F60" s="10"/>
      <c r="G60" s="10"/>
      <c r="H60" s="28"/>
      <c r="I60" s="216"/>
      <c r="J60" s="213">
        <f t="shared" si="2"/>
        <v>0</v>
      </c>
      <c r="K60" s="217">
        <f t="shared" si="3"/>
        <v>0</v>
      </c>
      <c r="L60" s="58">
        <f t="shared" si="0"/>
        <v>0</v>
      </c>
      <c r="M60" s="122">
        <f t="shared" si="1"/>
        <v>0</v>
      </c>
    </row>
    <row r="61" spans="1:16" x14ac:dyDescent="0.2">
      <c r="A61" s="54"/>
      <c r="B61" s="259"/>
      <c r="C61" s="310"/>
      <c r="D61" s="311"/>
      <c r="E61" s="4"/>
      <c r="F61" s="10"/>
      <c r="G61" s="10"/>
      <c r="H61" s="28"/>
      <c r="I61" s="216"/>
      <c r="J61" s="213">
        <f t="shared" si="2"/>
        <v>0</v>
      </c>
      <c r="K61" s="217">
        <f t="shared" si="3"/>
        <v>0</v>
      </c>
      <c r="L61" s="58">
        <f t="shared" si="0"/>
        <v>0</v>
      </c>
      <c r="M61" s="122">
        <f t="shared" si="1"/>
        <v>0</v>
      </c>
    </row>
    <row r="62" spans="1:16" x14ac:dyDescent="0.2">
      <c r="A62" s="54"/>
      <c r="B62" s="259"/>
      <c r="C62" s="310"/>
      <c r="D62" s="311"/>
      <c r="E62" s="4"/>
      <c r="F62" s="10"/>
      <c r="G62" s="10"/>
      <c r="H62" s="28"/>
      <c r="I62" s="216"/>
      <c r="J62" s="213">
        <f t="shared" si="2"/>
        <v>0</v>
      </c>
      <c r="K62" s="217">
        <f t="shared" si="3"/>
        <v>0</v>
      </c>
      <c r="L62" s="58">
        <f t="shared" si="0"/>
        <v>0</v>
      </c>
      <c r="M62" s="122">
        <f t="shared" si="1"/>
        <v>0</v>
      </c>
    </row>
    <row r="63" spans="1:16" x14ac:dyDescent="0.2">
      <c r="A63" s="54"/>
      <c r="B63" s="259"/>
      <c r="C63" s="310"/>
      <c r="D63" s="311"/>
      <c r="E63" s="4"/>
      <c r="F63" s="10"/>
      <c r="G63" s="10"/>
      <c r="H63" s="28"/>
      <c r="I63" s="216">
        <f t="shared" ref="I63:I64" si="4">H63*0.453592</f>
        <v>0</v>
      </c>
      <c r="J63" s="213">
        <f t="shared" ref="J63:J64" si="5">H63*B63</f>
        <v>0</v>
      </c>
      <c r="K63" s="217">
        <f t="shared" si="3"/>
        <v>0</v>
      </c>
      <c r="L63" s="58">
        <f t="shared" si="0"/>
        <v>0</v>
      </c>
      <c r="M63" s="122">
        <f t="shared" si="1"/>
        <v>0</v>
      </c>
    </row>
    <row r="64" spans="1:16" ht="13.5" thickBot="1" x14ac:dyDescent="0.25">
      <c r="A64" s="218"/>
      <c r="B64" s="219"/>
      <c r="C64" s="220"/>
      <c r="D64" s="219"/>
      <c r="E64" s="221"/>
      <c r="F64" s="222"/>
      <c r="G64" s="222"/>
      <c r="H64" s="223"/>
      <c r="I64" s="224">
        <f t="shared" si="4"/>
        <v>0</v>
      </c>
      <c r="J64" s="225">
        <f t="shared" si="5"/>
        <v>0</v>
      </c>
      <c r="K64" s="226">
        <f t="shared" si="3"/>
        <v>0</v>
      </c>
      <c r="L64" s="227">
        <f t="shared" si="0"/>
        <v>0</v>
      </c>
      <c r="M64" s="228">
        <f t="shared" si="1"/>
        <v>0</v>
      </c>
    </row>
    <row r="65" spans="1:14" ht="12.75" customHeight="1" thickTop="1" x14ac:dyDescent="0.2">
      <c r="A65" s="320" t="s">
        <v>304</v>
      </c>
      <c r="B65" s="321"/>
      <c r="C65" s="321"/>
      <c r="D65" s="321"/>
      <c r="E65" s="321"/>
      <c r="F65" s="321"/>
      <c r="G65" s="322"/>
      <c r="H65" s="229">
        <f t="shared" ref="H65:M65" si="6">SUM(H56:H64)</f>
        <v>0</v>
      </c>
      <c r="I65" s="230">
        <f t="shared" si="6"/>
        <v>0</v>
      </c>
      <c r="J65" s="231">
        <f t="shared" si="6"/>
        <v>0</v>
      </c>
      <c r="K65" s="232">
        <f t="shared" si="6"/>
        <v>0</v>
      </c>
      <c r="L65" s="233">
        <f t="shared" si="6"/>
        <v>0</v>
      </c>
      <c r="M65" s="269">
        <f t="shared" si="6"/>
        <v>0</v>
      </c>
    </row>
    <row r="66" spans="1:14" x14ac:dyDescent="0.2">
      <c r="A66" s="24" t="s">
        <v>35</v>
      </c>
      <c r="B66" s="56"/>
      <c r="C66" s="56"/>
      <c r="D66" s="56"/>
      <c r="E66" s="56"/>
      <c r="F66" s="56"/>
      <c r="G66" s="56"/>
      <c r="H66" s="56"/>
      <c r="I66" s="214"/>
      <c r="J66" s="56"/>
      <c r="K66" s="214"/>
      <c r="L66" s="56"/>
      <c r="M66" s="74"/>
    </row>
    <row r="67" spans="1:14" x14ac:dyDescent="0.2">
      <c r="A67" s="24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74"/>
    </row>
    <row r="68" spans="1:14" x14ac:dyDescent="0.2">
      <c r="A68" s="24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74"/>
    </row>
    <row r="69" spans="1:14" ht="13.5" thickBot="1" x14ac:dyDescent="0.25">
      <c r="A69" s="92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1"/>
    </row>
    <row r="70" spans="1:14" ht="13.5" thickBot="1" x14ac:dyDescent="0.25">
      <c r="A70" s="293" t="s">
        <v>84</v>
      </c>
      <c r="B70" s="294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5"/>
    </row>
    <row r="71" spans="1:14" x14ac:dyDescent="0.2">
      <c r="A71" s="182"/>
      <c r="B71" s="183"/>
      <c r="C71" s="184" t="s">
        <v>23</v>
      </c>
      <c r="D71" s="184" t="s">
        <v>24</v>
      </c>
      <c r="E71" s="184" t="s">
        <v>61</v>
      </c>
      <c r="F71" s="184" t="s">
        <v>62</v>
      </c>
      <c r="G71" s="184" t="s">
        <v>244</v>
      </c>
      <c r="H71" s="185"/>
      <c r="I71" s="185"/>
      <c r="J71" s="20"/>
      <c r="K71" s="20"/>
      <c r="L71" s="20"/>
      <c r="M71" s="113"/>
      <c r="N71" s="26"/>
    </row>
    <row r="72" spans="1:14" ht="13.15" customHeight="1" x14ac:dyDescent="0.2">
      <c r="A72" s="153" t="s">
        <v>279</v>
      </c>
      <c r="B72" s="2"/>
      <c r="C72" s="179"/>
      <c r="D72" s="179"/>
      <c r="E72" s="179"/>
      <c r="F72" s="179"/>
      <c r="G72" s="179"/>
      <c r="H72" s="270" t="s">
        <v>281</v>
      </c>
      <c r="I72" s="270"/>
      <c r="J72" s="137" t="s">
        <v>280</v>
      </c>
      <c r="K72" s="137"/>
      <c r="L72" s="192"/>
      <c r="M72" s="193"/>
    </row>
    <row r="73" spans="1:14" x14ac:dyDescent="0.2">
      <c r="A73" s="153" t="s">
        <v>278</v>
      </c>
      <c r="B73" s="2"/>
      <c r="C73" s="179"/>
      <c r="D73" s="179"/>
      <c r="E73" s="179"/>
      <c r="F73" s="179"/>
      <c r="G73" s="179"/>
      <c r="H73" s="134" t="s">
        <v>264</v>
      </c>
      <c r="I73" s="134"/>
      <c r="J73" s="307" t="s">
        <v>268</v>
      </c>
      <c r="K73" s="307"/>
      <c r="L73" s="307"/>
      <c r="M73" s="312"/>
    </row>
    <row r="74" spans="1:14" ht="13.5" thickBot="1" x14ac:dyDescent="0.25">
      <c r="A74" s="274" t="s">
        <v>22</v>
      </c>
      <c r="B74" s="275"/>
      <c r="C74" s="5"/>
      <c r="D74" s="5"/>
      <c r="E74" s="5"/>
      <c r="F74" s="5"/>
      <c r="G74" s="5"/>
      <c r="H74" s="128"/>
      <c r="I74" s="128"/>
      <c r="J74" s="307"/>
      <c r="K74" s="307"/>
      <c r="L74" s="307"/>
      <c r="M74" s="312"/>
    </row>
    <row r="75" spans="1:14" x14ac:dyDescent="0.2">
      <c r="A75" s="153" t="s">
        <v>52</v>
      </c>
      <c r="B75" s="154"/>
      <c r="C75" s="271"/>
      <c r="D75" s="180"/>
      <c r="E75" s="180"/>
      <c r="F75" s="180"/>
      <c r="G75" s="181"/>
      <c r="H75" s="129"/>
      <c r="I75" s="129"/>
      <c r="J75" s="307"/>
      <c r="K75" s="307"/>
      <c r="L75" s="307"/>
      <c r="M75" s="312"/>
    </row>
    <row r="76" spans="1:14" x14ac:dyDescent="0.2">
      <c r="A76" s="153" t="s">
        <v>53</v>
      </c>
      <c r="B76" s="154"/>
      <c r="C76" s="155"/>
      <c r="D76" s="156"/>
      <c r="E76" s="158"/>
      <c r="F76" s="158"/>
      <c r="G76" s="159"/>
      <c r="H76" s="135" t="s">
        <v>265</v>
      </c>
      <c r="I76" s="135"/>
      <c r="J76" s="307" t="s">
        <v>269</v>
      </c>
      <c r="K76" s="307"/>
      <c r="L76" s="308"/>
      <c r="M76" s="309"/>
    </row>
    <row r="77" spans="1:14" x14ac:dyDescent="0.2">
      <c r="A77" s="153" t="s">
        <v>25</v>
      </c>
      <c r="B77" s="154"/>
      <c r="C77" s="161"/>
      <c r="D77" s="162"/>
      <c r="E77" s="156"/>
      <c r="F77" s="156"/>
      <c r="G77" s="157"/>
      <c r="H77" s="129"/>
      <c r="I77" s="129"/>
      <c r="J77" s="308"/>
      <c r="K77" s="308"/>
      <c r="L77" s="308"/>
      <c r="M77" s="309"/>
    </row>
    <row r="78" spans="1:14" ht="11.25" customHeight="1" x14ac:dyDescent="0.2">
      <c r="A78" s="153" t="s">
        <v>26</v>
      </c>
      <c r="B78" s="154"/>
      <c r="C78" s="155"/>
      <c r="D78" s="156"/>
      <c r="E78" s="156"/>
      <c r="F78" s="156"/>
      <c r="G78" s="157"/>
      <c r="H78" s="136" t="s">
        <v>266</v>
      </c>
      <c r="I78" s="136"/>
      <c r="J78" s="137" t="s">
        <v>270</v>
      </c>
      <c r="K78" s="137"/>
      <c r="L78" s="25"/>
      <c r="M78" s="22"/>
    </row>
    <row r="79" spans="1:14" x14ac:dyDescent="0.2">
      <c r="A79" s="153" t="s">
        <v>39</v>
      </c>
      <c r="B79" s="154"/>
      <c r="C79" s="161"/>
      <c r="D79" s="156"/>
      <c r="E79" s="156"/>
      <c r="F79" s="156"/>
      <c r="G79" s="157"/>
      <c r="H79" s="2"/>
      <c r="I79" s="2"/>
      <c r="J79" s="2" t="s">
        <v>267</v>
      </c>
      <c r="K79" s="2"/>
      <c r="L79" s="2"/>
      <c r="M79" s="22"/>
    </row>
    <row r="80" spans="1:14" ht="12" customHeight="1" x14ac:dyDescent="0.2">
      <c r="A80" s="153" t="s">
        <v>54</v>
      </c>
      <c r="B80" s="154"/>
      <c r="C80" s="161"/>
      <c r="D80" s="156"/>
      <c r="E80" s="156"/>
      <c r="F80" s="156"/>
      <c r="G80" s="157"/>
      <c r="H80" s="129"/>
      <c r="I80" s="129"/>
      <c r="J80" s="2"/>
      <c r="K80" s="2"/>
      <c r="L80" s="2"/>
      <c r="M80" s="22"/>
    </row>
    <row r="81" spans="1:13" x14ac:dyDescent="0.2">
      <c r="A81" s="153" t="s">
        <v>74</v>
      </c>
      <c r="B81" s="154"/>
      <c r="C81" s="155"/>
      <c r="D81" s="156"/>
      <c r="E81" s="158"/>
      <c r="F81" s="158"/>
      <c r="G81" s="159"/>
      <c r="H81" s="130"/>
      <c r="I81" s="130"/>
      <c r="J81" s="137"/>
      <c r="K81" s="137"/>
      <c r="L81" s="2"/>
      <c r="M81" s="22"/>
    </row>
    <row r="82" spans="1:13" x14ac:dyDescent="0.2">
      <c r="A82" s="153" t="s">
        <v>28</v>
      </c>
      <c r="B82" s="160"/>
      <c r="C82" s="155"/>
      <c r="D82" s="156"/>
      <c r="E82" s="156"/>
      <c r="F82" s="156"/>
      <c r="G82" s="157"/>
      <c r="H82" s="129"/>
      <c r="I82" s="129"/>
      <c r="J82" s="33" t="s">
        <v>66</v>
      </c>
      <c r="K82" s="33"/>
      <c r="L82" s="127"/>
      <c r="M82" s="186"/>
    </row>
    <row r="83" spans="1:13" ht="12.75" customHeight="1" x14ac:dyDescent="0.2">
      <c r="A83" s="153" t="s">
        <v>50</v>
      </c>
      <c r="B83" s="154"/>
      <c r="C83" s="161"/>
      <c r="D83" s="162"/>
      <c r="E83" s="158"/>
      <c r="F83" s="158"/>
      <c r="G83" s="159"/>
      <c r="H83" s="130"/>
      <c r="I83" s="130"/>
      <c r="J83" s="205"/>
      <c r="K83" s="205"/>
      <c r="L83" s="206"/>
      <c r="M83" s="207"/>
    </row>
    <row r="84" spans="1:13" x14ac:dyDescent="0.2">
      <c r="A84" s="153" t="s">
        <v>50</v>
      </c>
      <c r="B84" s="154"/>
      <c r="C84" s="161"/>
      <c r="D84" s="162"/>
      <c r="E84" s="156"/>
      <c r="F84" s="156"/>
      <c r="G84" s="157"/>
      <c r="H84" s="129"/>
      <c r="I84" s="129"/>
      <c r="J84" s="138"/>
      <c r="K84" s="138"/>
      <c r="L84" s="127"/>
      <c r="M84" s="186"/>
    </row>
    <row r="85" spans="1:13" ht="13.9" customHeight="1" thickBot="1" x14ac:dyDescent="0.25">
      <c r="A85" s="153" t="s">
        <v>72</v>
      </c>
      <c r="B85" s="160"/>
      <c r="C85" s="110">
        <f>SUM(C75:C84)</f>
        <v>0</v>
      </c>
      <c r="D85" s="111">
        <f>SUM(D75:D84)</f>
        <v>0</v>
      </c>
      <c r="E85" s="111">
        <f>SUM(E75:E84)</f>
        <v>0</v>
      </c>
      <c r="F85" s="111">
        <f>SUM(F75:F84)</f>
        <v>0</v>
      </c>
      <c r="G85" s="112">
        <f>SUM(G75:G84)</f>
        <v>0</v>
      </c>
      <c r="H85" s="131"/>
      <c r="I85" s="131"/>
      <c r="J85" s="138"/>
      <c r="K85" s="138"/>
      <c r="L85" s="127"/>
      <c r="M85" s="186"/>
    </row>
    <row r="86" spans="1:13" ht="13.5" thickBot="1" x14ac:dyDescent="0.25">
      <c r="A86" s="274" t="s">
        <v>260</v>
      </c>
      <c r="B86" s="275"/>
      <c r="C86" s="15"/>
      <c r="D86" s="15"/>
      <c r="E86" s="15"/>
      <c r="F86" s="15"/>
      <c r="G86" s="15"/>
      <c r="H86" s="129"/>
      <c r="I86" s="129"/>
      <c r="J86" s="138"/>
      <c r="K86" s="138"/>
      <c r="L86" s="127"/>
      <c r="M86" s="186"/>
    </row>
    <row r="87" spans="1:13" x14ac:dyDescent="0.2">
      <c r="A87" s="153" t="s">
        <v>29</v>
      </c>
      <c r="B87" s="160"/>
      <c r="C87" s="163"/>
      <c r="D87" s="164"/>
      <c r="E87" s="164"/>
      <c r="F87" s="165"/>
      <c r="G87" s="166"/>
      <c r="H87" s="132"/>
      <c r="I87" s="132"/>
      <c r="J87" s="138"/>
      <c r="K87" s="138"/>
      <c r="L87" s="127"/>
      <c r="M87" s="186"/>
    </row>
    <row r="88" spans="1:13" x14ac:dyDescent="0.2">
      <c r="A88" s="153" t="s">
        <v>30</v>
      </c>
      <c r="B88" s="160"/>
      <c r="C88" s="167"/>
      <c r="D88" s="168"/>
      <c r="E88" s="168"/>
      <c r="F88" s="169"/>
      <c r="G88" s="170"/>
      <c r="H88" s="132"/>
      <c r="I88" s="132"/>
      <c r="J88" s="138"/>
      <c r="K88" s="138"/>
      <c r="L88" s="127"/>
      <c r="M88" s="186"/>
    </row>
    <row r="89" spans="1:13" x14ac:dyDescent="0.2">
      <c r="A89" s="153" t="s">
        <v>255</v>
      </c>
      <c r="B89" s="160"/>
      <c r="C89" s="167"/>
      <c r="D89" s="168"/>
      <c r="E89" s="168"/>
      <c r="F89" s="168"/>
      <c r="G89" s="171"/>
      <c r="H89" s="133"/>
      <c r="I89" s="133"/>
      <c r="J89" s="138"/>
      <c r="K89" s="138"/>
      <c r="L89" s="127"/>
      <c r="M89" s="186"/>
    </row>
    <row r="90" spans="1:13" x14ac:dyDescent="0.2">
      <c r="A90" s="153" t="s">
        <v>288</v>
      </c>
      <c r="B90" s="160"/>
      <c r="C90" s="167"/>
      <c r="D90" s="168"/>
      <c r="E90" s="168"/>
      <c r="F90" s="169"/>
      <c r="G90" s="170"/>
      <c r="H90" s="132"/>
      <c r="I90" s="132"/>
      <c r="J90" s="138"/>
      <c r="K90" s="138"/>
      <c r="L90" s="127"/>
      <c r="M90" s="186"/>
    </row>
    <row r="91" spans="1:13" x14ac:dyDescent="0.2">
      <c r="A91" s="153" t="s">
        <v>277</v>
      </c>
      <c r="B91" s="160"/>
      <c r="C91" s="167"/>
      <c r="D91" s="168"/>
      <c r="E91" s="168"/>
      <c r="F91" s="168"/>
      <c r="G91" s="171"/>
      <c r="H91" s="132"/>
      <c r="I91" s="132"/>
      <c r="J91" s="138"/>
      <c r="K91" s="138"/>
      <c r="L91" s="127"/>
      <c r="M91" s="186"/>
    </row>
    <row r="92" spans="1:13" x14ac:dyDescent="0.2">
      <c r="A92" s="153" t="s">
        <v>31</v>
      </c>
      <c r="B92" s="160"/>
      <c r="C92" s="167"/>
      <c r="D92" s="168"/>
      <c r="E92" s="168"/>
      <c r="F92" s="168"/>
      <c r="G92" s="171"/>
      <c r="H92" s="132"/>
      <c r="I92" s="132"/>
      <c r="J92" s="138"/>
      <c r="K92" s="138"/>
      <c r="L92" s="127"/>
      <c r="M92" s="186"/>
    </row>
    <row r="93" spans="1:13" x14ac:dyDescent="0.2">
      <c r="A93" s="153" t="s">
        <v>32</v>
      </c>
      <c r="B93" s="160"/>
      <c r="C93" s="167"/>
      <c r="D93" s="168"/>
      <c r="E93" s="169"/>
      <c r="F93" s="169"/>
      <c r="G93" s="170"/>
      <c r="H93" s="132"/>
      <c r="I93" s="132"/>
      <c r="J93" s="138"/>
      <c r="K93" s="138"/>
      <c r="L93" s="127"/>
      <c r="M93" s="186"/>
    </row>
    <row r="94" spans="1:13" x14ac:dyDescent="0.2">
      <c r="A94" s="153" t="s">
        <v>243</v>
      </c>
      <c r="B94" s="172"/>
      <c r="C94" s="197"/>
      <c r="D94" s="198"/>
      <c r="E94" s="168"/>
      <c r="F94" s="169"/>
      <c r="G94" s="170"/>
      <c r="H94" s="132"/>
      <c r="I94" s="132"/>
      <c r="J94" s="138"/>
      <c r="K94" s="138"/>
      <c r="L94" s="127"/>
      <c r="M94" s="186"/>
    </row>
    <row r="95" spans="1:13" ht="13.5" thickBot="1" x14ac:dyDescent="0.25">
      <c r="A95" s="153" t="s">
        <v>245</v>
      </c>
      <c r="B95" s="160"/>
      <c r="C95" s="272"/>
      <c r="D95" s="273"/>
      <c r="E95" s="173"/>
      <c r="F95" s="173"/>
      <c r="G95" s="174"/>
      <c r="H95" s="132"/>
      <c r="I95" s="132"/>
      <c r="J95" s="138"/>
      <c r="K95" s="138"/>
      <c r="L95" s="127"/>
      <c r="M95" s="186"/>
    </row>
    <row r="96" spans="1:13" ht="13.5" thickBot="1" x14ac:dyDescent="0.25">
      <c r="A96" s="274" t="s">
        <v>259</v>
      </c>
      <c r="B96" s="275"/>
      <c r="C96" s="14"/>
      <c r="D96" s="14"/>
      <c r="E96" s="14"/>
      <c r="F96" s="14"/>
      <c r="G96" s="14"/>
      <c r="H96" s="132"/>
      <c r="I96" s="132"/>
      <c r="J96" s="138"/>
      <c r="K96" s="138"/>
      <c r="L96" s="127"/>
      <c r="M96" s="186"/>
    </row>
    <row r="97" spans="1:13" x14ac:dyDescent="0.2">
      <c r="A97" s="139" t="s">
        <v>256</v>
      </c>
      <c r="B97" s="140"/>
      <c r="C97" s="141"/>
      <c r="D97" s="142"/>
      <c r="E97" s="142"/>
      <c r="F97" s="142"/>
      <c r="G97" s="143"/>
      <c r="H97" s="132"/>
      <c r="I97" s="132"/>
      <c r="J97" s="138"/>
      <c r="K97" s="138"/>
      <c r="L97" s="127"/>
      <c r="M97" s="186"/>
    </row>
    <row r="98" spans="1:13" x14ac:dyDescent="0.2">
      <c r="A98" s="139" t="s">
        <v>31</v>
      </c>
      <c r="B98" s="140"/>
      <c r="C98" s="144"/>
      <c r="D98" s="145"/>
      <c r="E98" s="145"/>
      <c r="F98" s="145"/>
      <c r="G98" s="146"/>
      <c r="H98" s="132"/>
      <c r="I98" s="132"/>
      <c r="J98" s="138"/>
      <c r="K98" s="138"/>
      <c r="L98" s="127"/>
      <c r="M98" s="186"/>
    </row>
    <row r="99" spans="1:13" x14ac:dyDescent="0.2">
      <c r="A99" s="139" t="s">
        <v>289</v>
      </c>
      <c r="B99" s="140"/>
      <c r="C99" s="144"/>
      <c r="D99" s="145"/>
      <c r="E99" s="145"/>
      <c r="F99" s="145"/>
      <c r="G99" s="146"/>
      <c r="H99" s="132"/>
      <c r="I99" s="132"/>
      <c r="J99" s="138"/>
      <c r="K99" s="138"/>
      <c r="L99" s="127"/>
      <c r="M99" s="186"/>
    </row>
    <row r="100" spans="1:13" x14ac:dyDescent="0.2">
      <c r="A100" s="139" t="s">
        <v>257</v>
      </c>
      <c r="B100" s="140"/>
      <c r="C100" s="144"/>
      <c r="D100" s="145"/>
      <c r="E100" s="145"/>
      <c r="F100" s="145"/>
      <c r="G100" s="146"/>
      <c r="H100" s="132"/>
      <c r="I100" s="132"/>
      <c r="J100" s="138"/>
      <c r="K100" s="138"/>
      <c r="L100" s="127"/>
      <c r="M100" s="186"/>
    </row>
    <row r="101" spans="1:13" x14ac:dyDescent="0.2">
      <c r="A101" s="99" t="s">
        <v>258</v>
      </c>
      <c r="B101" s="97"/>
      <c r="C101" s="102"/>
      <c r="D101" s="98"/>
      <c r="E101" s="98"/>
      <c r="F101" s="98"/>
      <c r="G101" s="103"/>
      <c r="H101" s="132"/>
      <c r="I101" s="132"/>
      <c r="J101" s="138"/>
      <c r="K101" s="138"/>
      <c r="L101" s="127"/>
      <c r="M101" s="186"/>
    </row>
    <row r="102" spans="1:13" x14ac:dyDescent="0.2">
      <c r="A102" s="99" t="s">
        <v>31</v>
      </c>
      <c r="B102" s="97"/>
      <c r="C102" s="102"/>
      <c r="D102" s="98"/>
      <c r="E102" s="98"/>
      <c r="F102" s="98"/>
      <c r="G102" s="103"/>
      <c r="H102" s="132"/>
      <c r="I102" s="132"/>
      <c r="J102" s="138"/>
      <c r="K102" s="138"/>
      <c r="L102" s="127"/>
      <c r="M102" s="186"/>
    </row>
    <row r="103" spans="1:13" x14ac:dyDescent="0.2">
      <c r="A103" s="99" t="s">
        <v>290</v>
      </c>
      <c r="B103" s="97"/>
      <c r="C103" s="104"/>
      <c r="D103" s="100"/>
      <c r="E103" s="100"/>
      <c r="F103" s="101"/>
      <c r="G103" s="105"/>
      <c r="H103" s="27"/>
      <c r="I103" s="27"/>
      <c r="J103" s="138"/>
      <c r="K103" s="138"/>
      <c r="L103" s="127"/>
      <c r="M103" s="186"/>
    </row>
    <row r="104" spans="1:13" ht="13.5" thickBot="1" x14ac:dyDescent="0.25">
      <c r="A104" s="99" t="s">
        <v>257</v>
      </c>
      <c r="B104" s="97"/>
      <c r="C104" s="106"/>
      <c r="D104" s="107"/>
      <c r="E104" s="107"/>
      <c r="F104" s="108"/>
      <c r="G104" s="109"/>
      <c r="H104" s="27"/>
      <c r="I104" s="27"/>
      <c r="J104" s="138"/>
      <c r="K104" s="138"/>
      <c r="L104" s="127"/>
      <c r="M104" s="186"/>
    </row>
    <row r="105" spans="1:13" ht="13.5" thickBot="1" x14ac:dyDescent="0.25">
      <c r="A105" s="125"/>
      <c r="B105" s="93" t="s">
        <v>263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3" t="s">
        <v>315</v>
      </c>
    </row>
    <row r="106" spans="1:13" x14ac:dyDescent="0.2">
      <c r="A106" s="2"/>
      <c r="B106" s="2"/>
      <c r="C106" s="2"/>
      <c r="D106" s="2"/>
      <c r="E106" s="2"/>
      <c r="F106" s="2"/>
      <c r="G106" s="2"/>
      <c r="H106" s="18"/>
      <c r="I106" s="18"/>
      <c r="L106" s="2"/>
      <c r="M106" s="2"/>
    </row>
    <row r="107" spans="1:13" x14ac:dyDescent="0.2">
      <c r="A107" s="2"/>
      <c r="B107" s="2"/>
      <c r="C107" s="2"/>
      <c r="D107" s="2"/>
      <c r="E107" s="2"/>
      <c r="F107" s="2"/>
      <c r="G107" s="2"/>
      <c r="H107" s="2"/>
      <c r="I107" s="2"/>
    </row>
  </sheetData>
  <sheetProtection selectLockedCells="1" selectUnlockedCells="1"/>
  <customSheetViews>
    <customSheetView guid="{D4413D12-B37B-431F-A380-F61B24437B41}" showGridLines="0" fitToPage="1" showRuler="0" topLeftCell="A37">
      <selection activeCell="C43" sqref="C43"/>
      <pageMargins left="0.25" right="0.25" top="0.67" bottom="0.2" header="0.32" footer="0.2"/>
      <printOptions horizontalCentered="1"/>
      <pageSetup scale="77" orientation="portrait" horizontalDpi="300" verticalDpi="300" r:id="rId1"/>
      <headerFooter alignWithMargins="0">
        <oddHeader xml:space="preserve">&amp;C&amp;"Arial,Bold"&amp;14International Freight  Request&amp;"Arial,Regular"&amp;10
</oddHeader>
      </headerFooter>
    </customSheetView>
  </customSheetViews>
  <mergeCells count="45">
    <mergeCell ref="C22:K22"/>
    <mergeCell ref="K54:K55"/>
    <mergeCell ref="J54:J55"/>
    <mergeCell ref="H54:H55"/>
    <mergeCell ref="C54:D55"/>
    <mergeCell ref="I54:I55"/>
    <mergeCell ref="C59:D59"/>
    <mergeCell ref="A24:B24"/>
    <mergeCell ref="A32:B32"/>
    <mergeCell ref="A44:B44"/>
    <mergeCell ref="A65:G65"/>
    <mergeCell ref="C60:D60"/>
    <mergeCell ref="C56:D56"/>
    <mergeCell ref="J76:M77"/>
    <mergeCell ref="A70:M70"/>
    <mergeCell ref="C62:D62"/>
    <mergeCell ref="A45:B45"/>
    <mergeCell ref="A27:B27"/>
    <mergeCell ref="A29:B29"/>
    <mergeCell ref="A74:B74"/>
    <mergeCell ref="C61:D61"/>
    <mergeCell ref="C63:D63"/>
    <mergeCell ref="J73:M75"/>
    <mergeCell ref="C57:D57"/>
    <mergeCell ref="C58:D58"/>
    <mergeCell ref="M54:M55"/>
    <mergeCell ref="E54:G54"/>
    <mergeCell ref="L54:L55"/>
    <mergeCell ref="A48:M48"/>
    <mergeCell ref="A86:B86"/>
    <mergeCell ref="A96:B96"/>
    <mergeCell ref="A54:A55"/>
    <mergeCell ref="B54:B55"/>
    <mergeCell ref="J6:L6"/>
    <mergeCell ref="A9:D9"/>
    <mergeCell ref="E9:H9"/>
    <mergeCell ref="J9:M9"/>
    <mergeCell ref="A49:E49"/>
    <mergeCell ref="A22:B22"/>
    <mergeCell ref="A8:M8"/>
    <mergeCell ref="A15:M15"/>
    <mergeCell ref="A46:B46"/>
    <mergeCell ref="A36:B36"/>
    <mergeCell ref="G49:L49"/>
    <mergeCell ref="E47:F47"/>
  </mergeCells>
  <phoneticPr fontId="0" type="noConversion"/>
  <dataValidations count="20">
    <dataValidation type="list" allowBlank="1" showInputMessage="1" showErrorMessage="1" sqref="C20 F20" xr:uid="{00000000-0002-0000-0000-000000000000}">
      <formula1>"Yes,No"</formula1>
    </dataValidation>
    <dataValidation type="list" allowBlank="1" showInputMessage="1" showErrorMessage="1" sqref="C89:I89" xr:uid="{00000000-0002-0000-0000-000001000000}">
      <formula1>"Yes,No,N/A"</formula1>
    </dataValidation>
    <dataValidation type="list" allowBlank="1" showInputMessage="1" showErrorMessage="1" sqref="A56:A64" xr:uid="{00000000-0002-0000-0000-000002000000}">
      <formula1>"Pallet, Crate, Loose Box(es), Vehicle, Unit,Container"</formula1>
    </dataValidation>
    <dataValidation type="list" showInputMessage="1" showErrorMessage="1" sqref="H52:I52 L52" xr:uid="{00000000-0002-0000-0000-000003000000}">
      <formula1>"Nylon, Other - Please specify"</formula1>
    </dataValidation>
    <dataValidation type="list" allowBlank="1" showInputMessage="1" showErrorMessage="1" sqref="B50" xr:uid="{00000000-0002-0000-0000-000004000000}">
      <formula1>"Yes, No"</formula1>
    </dataValidation>
    <dataValidation type="list" allowBlank="1" showInputMessage="1" showErrorMessage="1" sqref="C91:G91" xr:uid="{00000000-0002-0000-0000-000005000000}">
      <formula1>"FCL,RORO,LCL,Air,Other"</formula1>
    </dataValidation>
    <dataValidation type="list" allowBlank="1" showInputMessage="1" showErrorMessage="1" sqref="C73:G73" xr:uid="{00000000-0002-0000-0000-000006000000}">
      <formula1>"1 Container,1 Unit,All Freight"</formula1>
    </dataValidation>
    <dataValidation type="list" allowBlank="1" showInputMessage="1" showErrorMessage="1" sqref="C28" xr:uid="{00000000-0002-0000-0000-000007000000}">
      <formula1>"Door to door, Door to port, Port to door, Port to port"</formula1>
    </dataValidation>
    <dataValidation type="list" showInputMessage="1" showErrorMessage="1" sqref="M12" xr:uid="{00000000-0002-0000-0000-000008000000}">
      <formula1>"Dealer to Dealer, Dealer to End User"</formula1>
    </dataValidation>
    <dataValidation type="list" showInputMessage="1" showErrorMessage="1" sqref="M13:M14" xr:uid="{00000000-0002-0000-0000-000009000000}">
      <formula1>"No, Yes- Accessories, Yes- Spare Parts, Yes- Accessories and Spare Parts"</formula1>
    </dataValidation>
    <dataValidation type="list" allowBlank="1" showInputMessage="1" showErrorMessage="1" sqref="G11" xr:uid="{00000000-0002-0000-0000-00000A000000}">
      <formula1>"Ex-Works, FAS, FCA, FOB, CFR, CIF, CIP, CPT, DAT, DAP, DDU, DDP, DDP VAT PAID"</formula1>
    </dataValidation>
    <dataValidation type="list" allowBlank="1" showInputMessage="1" showErrorMessage="1" sqref="F11" xr:uid="{00000000-0002-0000-0000-00000B000000}">
      <formula1>"2000, 2010"</formula1>
    </dataValidation>
    <dataValidation type="list" allowBlank="1" showInputMessage="1" showErrorMessage="1" sqref="H10:I10" xr:uid="{00000000-0002-0000-0000-00000C000000}">
      <formula1>"20' STD, 20' Open Top, 20' &amp; 40', 40' STD, 40' HC, 40' Open Top, RO/RO, LO/LO,Breakbulk,Flat Rack, LCL,Parcel"</formula1>
    </dataValidation>
    <dataValidation type="list" allowBlank="1" showInputMessage="1" showErrorMessage="1" sqref="F10" xr:uid="{00000000-0002-0000-0000-00000D000000}">
      <formula1>"AIR, OCEAN, LAND, INTERMODAL (COMBINED)"</formula1>
    </dataValidation>
    <dataValidation type="list" showInputMessage="1" showErrorMessage="1" sqref="B13:B14 B10" xr:uid="{00000000-0002-0000-0000-00000E000000}">
      <formula1>"Yes, No"</formula1>
    </dataValidation>
    <dataValidation type="textLength" errorStyle="warning" showInputMessage="1" showErrorMessage="1" error="No information may delay your request." promptTitle="Required." sqref="B3:C3" xr:uid="{00000000-0002-0000-0000-00000F000000}">
      <formula1>1</formula1>
      <formula2>100000</formula2>
    </dataValidation>
    <dataValidation type="list" allowBlank="1" showInputMessage="1" showErrorMessage="1" sqref="J2:K2" xr:uid="{00000000-0002-0000-0000-000010000000}">
      <formula1>"Booking, Quote"</formula1>
    </dataValidation>
    <dataValidation type="list" allowBlank="1" showInputMessage="1" showErrorMessage="1" sqref="C92:G92" xr:uid="{00000000-0002-0000-0000-000011000000}">
      <formula1>"Port to Port,Door to Port,Port to Door,Door to Door,Door to CFS,CFS to CFS,CFS to Door,CFS to Port,Port to CFS"</formula1>
    </dataValidation>
    <dataValidation type="list" allowBlank="1" showInputMessage="1" showErrorMessage="1" sqref="J19:K20" xr:uid="{00000000-0002-0000-0000-000012000000}">
      <formula1>"1,2,3,4,5,6,7,8,9"</formula1>
    </dataValidation>
    <dataValidation type="list" showInputMessage="1" showErrorMessage="1" sqref="C22:K22" xr:uid="{00000000-0002-0000-0000-000013000000}">
      <formula1>Addresses</formula1>
    </dataValidation>
  </dataValidations>
  <printOptions horizontalCentered="1"/>
  <pageMargins left="0.55000000000000004" right="0.55000000000000004" top="0.67" bottom="0.2" header="0.32" footer="0.2"/>
  <pageSetup orientation="portrait" r:id="rId2"/>
  <headerFooter>
    <oddHeader>&amp;C&amp;"Calibri"&amp;10&amp;K000000 Oshkosh Corporation Classification - Restricted&amp;1#_x000D_</oddHeader>
    <evenHeader>&amp;COshkosh Corporation Classification: Unrestricted</evenHeader>
    <firstHeader>&amp;COshkosh Corporation Classification: Unrestricted</firstHeader>
  </headerFooter>
  <ignoredErrors>
    <ignoredError sqref="C85:G85" unlockedFormula="1"/>
    <ignoredError sqref="J63:J64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" r:id="rId5" name="Check Box 153">
              <controlPr defaultSize="0" autoFill="0" autoLine="0" autoPict="0">
                <anchor moveWithCells="1">
                  <from>
                    <xdr:col>1</xdr:col>
                    <xdr:colOff>466725</xdr:colOff>
                    <xdr:row>16</xdr:row>
                    <xdr:rowOff>0</xdr:rowOff>
                  </from>
                  <to>
                    <xdr:col>1</xdr:col>
                    <xdr:colOff>771525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" name="Check Box 154">
              <controlPr defaultSize="0" autoFill="0" autoLine="0" autoPict="0">
                <anchor moveWithCells="1">
                  <from>
                    <xdr:col>2</xdr:col>
                    <xdr:colOff>352425</xdr:colOff>
                    <xdr:row>16</xdr:row>
                    <xdr:rowOff>0</xdr:rowOff>
                  </from>
                  <to>
                    <xdr:col>2</xdr:col>
                    <xdr:colOff>657225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" name="Check Box 155">
              <controlPr defaultSize="0" autoFill="0" autoLine="0" autoPict="0">
                <anchor moveWithCells="1">
                  <from>
                    <xdr:col>9</xdr:col>
                    <xdr:colOff>438150</xdr:colOff>
                    <xdr:row>16</xdr:row>
                    <xdr:rowOff>0</xdr:rowOff>
                  </from>
                  <to>
                    <xdr:col>9</xdr:col>
                    <xdr:colOff>742950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" name="Check Box 156">
              <controlPr defaultSize="0" autoFill="0" autoLine="0" autoPict="0">
                <anchor moveWithCells="1">
                  <from>
                    <xdr:col>11</xdr:col>
                    <xdr:colOff>419100</xdr:colOff>
                    <xdr:row>16</xdr:row>
                    <xdr:rowOff>0</xdr:rowOff>
                  </from>
                  <to>
                    <xdr:col>11</xdr:col>
                    <xdr:colOff>723900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" name="Check Box 158">
              <controlPr defaultSize="0" autoFill="0" autoLine="0" autoPict="0">
                <anchor moveWithCells="1">
                  <from>
                    <xdr:col>2</xdr:col>
                    <xdr:colOff>466725</xdr:colOff>
                    <xdr:row>18</xdr:row>
                    <xdr:rowOff>0</xdr:rowOff>
                  </from>
                  <to>
                    <xdr:col>2</xdr:col>
                    <xdr:colOff>771525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" name="Check Box 159">
              <controlPr defaultSize="0" autoFill="0" autoLine="0" autoPict="0">
                <anchor moveWithCells="1">
                  <from>
                    <xdr:col>3</xdr:col>
                    <xdr:colOff>352425</xdr:colOff>
                    <xdr:row>18</xdr:row>
                    <xdr:rowOff>0</xdr:rowOff>
                  </from>
                  <to>
                    <xdr:col>3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2:A88"/>
  <sheetViews>
    <sheetView showGridLines="0" topLeftCell="A40" workbookViewId="0">
      <selection activeCell="A26" sqref="A26"/>
    </sheetView>
  </sheetViews>
  <sheetFormatPr defaultRowHeight="12.75" x14ac:dyDescent="0.2"/>
  <cols>
    <col min="1" max="1" width="130.42578125" bestFit="1" customWidth="1"/>
  </cols>
  <sheetData>
    <row r="2" spans="1:1" x14ac:dyDescent="0.2">
      <c r="A2" t="s">
        <v>226</v>
      </c>
    </row>
    <row r="3" spans="1:1" x14ac:dyDescent="0.2">
      <c r="A3" t="s">
        <v>151</v>
      </c>
    </row>
    <row r="4" spans="1:1" x14ac:dyDescent="0.2">
      <c r="A4" t="s">
        <v>150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s="76" t="s">
        <v>236</v>
      </c>
    </row>
    <row r="11" spans="1:1" x14ac:dyDescent="0.2">
      <c r="A11" s="76" t="s">
        <v>235</v>
      </c>
    </row>
    <row r="12" spans="1:1" x14ac:dyDescent="0.2">
      <c r="A12" t="s">
        <v>228</v>
      </c>
    </row>
    <row r="13" spans="1:1" x14ac:dyDescent="0.2">
      <c r="A13" t="s">
        <v>157</v>
      </c>
    </row>
    <row r="14" spans="1:1" x14ac:dyDescent="0.2">
      <c r="A14" t="s">
        <v>158</v>
      </c>
    </row>
    <row r="15" spans="1:1" x14ac:dyDescent="0.2">
      <c r="A15" t="s">
        <v>147</v>
      </c>
    </row>
    <row r="16" spans="1:1" x14ac:dyDescent="0.2">
      <c r="A16" t="s">
        <v>148</v>
      </c>
    </row>
    <row r="17" spans="1:1" x14ac:dyDescent="0.2">
      <c r="A17" t="s">
        <v>164</v>
      </c>
    </row>
    <row r="18" spans="1:1" x14ac:dyDescent="0.2">
      <c r="A18" t="s">
        <v>149</v>
      </c>
    </row>
    <row r="19" spans="1:1" x14ac:dyDescent="0.2">
      <c r="A19" t="s">
        <v>159</v>
      </c>
    </row>
    <row r="20" spans="1:1" x14ac:dyDescent="0.2">
      <c r="A20" t="s">
        <v>163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165</v>
      </c>
    </row>
    <row r="25" spans="1:1" x14ac:dyDescent="0.2">
      <c r="A25" t="s">
        <v>166</v>
      </c>
    </row>
    <row r="26" spans="1:1" x14ac:dyDescent="0.2">
      <c r="A26" t="s">
        <v>227</v>
      </c>
    </row>
    <row r="27" spans="1:1" x14ac:dyDescent="0.2">
      <c r="A27" t="s">
        <v>230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s="76" t="s">
        <v>234</v>
      </c>
    </row>
    <row r="32" spans="1:1" x14ac:dyDescent="0.2">
      <c r="A32" t="s">
        <v>185</v>
      </c>
    </row>
    <row r="33" spans="1:1" x14ac:dyDescent="0.2">
      <c r="A33" t="s">
        <v>184</v>
      </c>
    </row>
    <row r="34" spans="1:1" x14ac:dyDescent="0.2">
      <c r="A34" t="s">
        <v>181</v>
      </c>
    </row>
    <row r="35" spans="1:1" x14ac:dyDescent="0.2">
      <c r="A35" t="s">
        <v>183</v>
      </c>
    </row>
    <row r="36" spans="1:1" x14ac:dyDescent="0.2">
      <c r="A36" t="s">
        <v>175</v>
      </c>
    </row>
    <row r="37" spans="1:1" x14ac:dyDescent="0.2">
      <c r="A37" t="s">
        <v>174</v>
      </c>
    </row>
    <row r="38" spans="1:1" x14ac:dyDescent="0.2">
      <c r="A38" t="s">
        <v>173</v>
      </c>
    </row>
    <row r="39" spans="1:1" x14ac:dyDescent="0.2">
      <c r="A39" t="s">
        <v>177</v>
      </c>
    </row>
    <row r="40" spans="1:1" x14ac:dyDescent="0.2">
      <c r="A40" t="s">
        <v>178</v>
      </c>
    </row>
    <row r="41" spans="1:1" x14ac:dyDescent="0.2">
      <c r="A41" t="s">
        <v>187</v>
      </c>
    </row>
    <row r="42" spans="1:1" x14ac:dyDescent="0.2">
      <c r="A42" t="s">
        <v>186</v>
      </c>
    </row>
    <row r="43" spans="1:1" x14ac:dyDescent="0.2">
      <c r="A43" t="s">
        <v>170</v>
      </c>
    </row>
    <row r="44" spans="1:1" x14ac:dyDescent="0.2">
      <c r="A44" t="s">
        <v>188</v>
      </c>
    </row>
    <row r="45" spans="1:1" x14ac:dyDescent="0.2">
      <c r="A45" s="76" t="s">
        <v>233</v>
      </c>
    </row>
    <row r="46" spans="1:1" x14ac:dyDescent="0.2">
      <c r="A46" t="s">
        <v>229</v>
      </c>
    </row>
    <row r="47" spans="1:1" x14ac:dyDescent="0.2">
      <c r="A47" t="s">
        <v>182</v>
      </c>
    </row>
    <row r="48" spans="1:1" x14ac:dyDescent="0.2">
      <c r="A48" t="s">
        <v>172</v>
      </c>
    </row>
    <row r="49" spans="1:1" x14ac:dyDescent="0.2">
      <c r="A49" t="s">
        <v>219</v>
      </c>
    </row>
    <row r="50" spans="1:1" x14ac:dyDescent="0.2">
      <c r="A50" t="s">
        <v>179</v>
      </c>
    </row>
    <row r="51" spans="1:1" x14ac:dyDescent="0.2">
      <c r="A51" t="s">
        <v>176</v>
      </c>
    </row>
    <row r="52" spans="1:1" x14ac:dyDescent="0.2">
      <c r="A52" t="s">
        <v>180</v>
      </c>
    </row>
    <row r="53" spans="1:1" x14ac:dyDescent="0.2">
      <c r="A53" t="s">
        <v>171</v>
      </c>
    </row>
    <row r="54" spans="1:1" x14ac:dyDescent="0.2">
      <c r="A54" t="s">
        <v>197</v>
      </c>
    </row>
    <row r="55" spans="1:1" x14ac:dyDescent="0.2">
      <c r="A55" t="s">
        <v>198</v>
      </c>
    </row>
    <row r="56" spans="1:1" x14ac:dyDescent="0.2">
      <c r="A56" t="s">
        <v>216</v>
      </c>
    </row>
    <row r="57" spans="1:1" x14ac:dyDescent="0.2">
      <c r="A57" t="s">
        <v>214</v>
      </c>
    </row>
    <row r="58" spans="1:1" x14ac:dyDescent="0.2">
      <c r="A58" t="s">
        <v>239</v>
      </c>
    </row>
    <row r="59" spans="1:1" x14ac:dyDescent="0.2">
      <c r="A59" t="s">
        <v>206</v>
      </c>
    </row>
    <row r="60" spans="1:1" x14ac:dyDescent="0.2">
      <c r="A60" s="76" t="s">
        <v>261</v>
      </c>
    </row>
    <row r="61" spans="1:1" x14ac:dyDescent="0.2">
      <c r="A61" t="s">
        <v>220</v>
      </c>
    </row>
    <row r="62" spans="1:1" x14ac:dyDescent="0.2">
      <c r="A62" t="s">
        <v>211</v>
      </c>
    </row>
    <row r="63" spans="1:1" x14ac:dyDescent="0.2">
      <c r="A63" t="s">
        <v>213</v>
      </c>
    </row>
    <row r="64" spans="1:1" x14ac:dyDescent="0.2">
      <c r="A64" t="s">
        <v>215</v>
      </c>
    </row>
    <row r="65" spans="1:1" x14ac:dyDescent="0.2">
      <c r="A65" t="s">
        <v>210</v>
      </c>
    </row>
    <row r="66" spans="1:1" x14ac:dyDescent="0.2">
      <c r="A66" t="s">
        <v>212</v>
      </c>
    </row>
    <row r="67" spans="1:1" x14ac:dyDescent="0.2">
      <c r="A67" t="s">
        <v>202</v>
      </c>
    </row>
    <row r="68" spans="1:1" x14ac:dyDescent="0.2">
      <c r="A68" t="s">
        <v>201</v>
      </c>
    </row>
    <row r="69" spans="1:1" x14ac:dyDescent="0.2">
      <c r="A69" t="s">
        <v>209</v>
      </c>
    </row>
    <row r="70" spans="1:1" x14ac:dyDescent="0.2">
      <c r="A70" t="s">
        <v>203</v>
      </c>
    </row>
    <row r="71" spans="1:1" x14ac:dyDescent="0.2">
      <c r="A71" t="s">
        <v>193</v>
      </c>
    </row>
    <row r="72" spans="1:1" x14ac:dyDescent="0.2">
      <c r="A72" t="s">
        <v>191</v>
      </c>
    </row>
    <row r="73" spans="1:1" x14ac:dyDescent="0.2">
      <c r="A73" t="s">
        <v>204</v>
      </c>
    </row>
    <row r="74" spans="1:1" x14ac:dyDescent="0.2">
      <c r="A74" t="s">
        <v>190</v>
      </c>
    </row>
    <row r="75" spans="1:1" x14ac:dyDescent="0.2">
      <c r="A75" t="s">
        <v>205</v>
      </c>
    </row>
    <row r="76" spans="1:1" x14ac:dyDescent="0.2">
      <c r="A76" t="s">
        <v>189</v>
      </c>
    </row>
    <row r="77" spans="1:1" x14ac:dyDescent="0.2">
      <c r="A77" t="s">
        <v>194</v>
      </c>
    </row>
    <row r="78" spans="1:1" x14ac:dyDescent="0.2">
      <c r="A78" t="s">
        <v>195</v>
      </c>
    </row>
    <row r="79" spans="1:1" x14ac:dyDescent="0.2">
      <c r="A79" t="s">
        <v>199</v>
      </c>
    </row>
    <row r="80" spans="1:1" x14ac:dyDescent="0.2">
      <c r="A80" t="s">
        <v>200</v>
      </c>
    </row>
    <row r="81" spans="1:1" x14ac:dyDescent="0.2">
      <c r="A81" t="s">
        <v>196</v>
      </c>
    </row>
    <row r="82" spans="1:1" x14ac:dyDescent="0.2">
      <c r="A82" t="s">
        <v>207</v>
      </c>
    </row>
    <row r="83" spans="1:1" x14ac:dyDescent="0.2">
      <c r="A83" t="s">
        <v>192</v>
      </c>
    </row>
    <row r="84" spans="1:1" x14ac:dyDescent="0.2">
      <c r="A84" t="s">
        <v>208</v>
      </c>
    </row>
    <row r="85" spans="1:1" x14ac:dyDescent="0.2">
      <c r="A85" t="s">
        <v>217</v>
      </c>
    </row>
    <row r="86" spans="1:1" x14ac:dyDescent="0.2">
      <c r="A86" t="s">
        <v>240</v>
      </c>
    </row>
    <row r="87" spans="1:1" x14ac:dyDescent="0.2">
      <c r="A87" t="s">
        <v>218</v>
      </c>
    </row>
    <row r="88" spans="1:1" x14ac:dyDescent="0.2">
      <c r="A88" t="s">
        <v>221</v>
      </c>
    </row>
  </sheetData>
  <autoFilter ref="A2:A88" xr:uid="{00000000-0009-0000-0000-000001000000}">
    <sortState xmlns:xlrd2="http://schemas.microsoft.com/office/spreadsheetml/2017/richdata2" ref="A3:A88">
      <sortCondition ref="A2:A88"/>
    </sortState>
  </autoFilter>
  <pageMargins left="0.7" right="0.7" top="0.75" bottom="0.75" header="0.3" footer="0.3"/>
  <pageSetup orientation="portrait" r:id="rId1"/>
  <headerFooter>
    <oddHeader>&amp;C&amp;"Calibri"&amp;10&amp;K000000 Oshkosh Corporation Classification - Restricted&amp;1#_x000D_</oddHeader>
    <evenHeader>&amp;COshkosh Corporation Classification: Unrestricted</evenHeader>
    <firstHeader>&amp;COshkosh Corporation Classification: Unrestricted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autoPageBreaks="0" fitToPage="1"/>
  </sheetPr>
  <dimension ref="A1:K108"/>
  <sheetViews>
    <sheetView showGridLines="0" topLeftCell="A73" zoomScale="80" zoomScaleNormal="80" zoomScaleSheetLayoutView="100" workbookViewId="0">
      <selection activeCell="M14" sqref="M14"/>
    </sheetView>
  </sheetViews>
  <sheetFormatPr defaultColWidth="9.140625" defaultRowHeight="12.75" x14ac:dyDescent="0.2"/>
  <cols>
    <col min="1" max="1" width="36.85546875" style="1" customWidth="1"/>
    <col min="2" max="9" width="13.7109375" customWidth="1"/>
    <col min="10" max="10" width="13.7109375" style="2" customWidth="1"/>
    <col min="11" max="16384" width="9.140625" style="2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</row>
    <row r="8" spans="1:10" ht="15.75" x14ac:dyDescent="0.25">
      <c r="A8" s="355" t="s">
        <v>146</v>
      </c>
      <c r="B8" s="355"/>
      <c r="C8" s="355"/>
      <c r="D8" s="355"/>
      <c r="E8" s="355"/>
      <c r="F8" s="355"/>
      <c r="G8" s="355"/>
      <c r="H8" s="355"/>
      <c r="I8" s="355"/>
      <c r="J8" s="355"/>
    </row>
    <row r="9" spans="1:10" ht="16.5" thickBot="1" x14ac:dyDescent="0.3">
      <c r="A9" s="126"/>
      <c r="B9" s="126"/>
      <c r="C9" s="126"/>
      <c r="D9" s="126"/>
      <c r="E9" s="126"/>
      <c r="F9" s="126"/>
      <c r="G9" s="126"/>
      <c r="H9" s="126"/>
      <c r="I9" s="126"/>
      <c r="J9" s="126"/>
    </row>
    <row r="10" spans="1:10" ht="13.5" thickBot="1" x14ac:dyDescent="0.25">
      <c r="A10" s="293" t="s">
        <v>271</v>
      </c>
      <c r="B10" s="294"/>
      <c r="C10" s="294"/>
      <c r="D10" s="294"/>
      <c r="E10" s="294"/>
      <c r="F10" s="294"/>
      <c r="G10" s="294"/>
      <c r="H10" s="294"/>
      <c r="I10" s="294"/>
      <c r="J10" s="295"/>
    </row>
    <row r="11" spans="1:10" x14ac:dyDescent="0.2">
      <c r="A11" s="149" t="s">
        <v>49</v>
      </c>
      <c r="B11" s="364" t="s">
        <v>305</v>
      </c>
      <c r="C11" s="365"/>
      <c r="D11" s="365"/>
      <c r="E11" s="365"/>
      <c r="F11" s="365"/>
      <c r="G11" s="365"/>
      <c r="H11" s="365"/>
      <c r="I11" s="365"/>
      <c r="J11" s="366"/>
    </row>
    <row r="12" spans="1:10" x14ac:dyDescent="0.2">
      <c r="A12" s="150" t="s">
        <v>3</v>
      </c>
      <c r="B12" s="367"/>
      <c r="C12" s="368"/>
      <c r="D12" s="368"/>
      <c r="E12" s="368"/>
      <c r="F12" s="368"/>
      <c r="G12" s="368"/>
      <c r="H12" s="368"/>
      <c r="I12" s="368"/>
      <c r="J12" s="369"/>
    </row>
    <row r="13" spans="1:10" x14ac:dyDescent="0.2">
      <c r="A13" s="150" t="s">
        <v>4</v>
      </c>
      <c r="B13" s="367"/>
      <c r="C13" s="368"/>
      <c r="D13" s="368"/>
      <c r="E13" s="368"/>
      <c r="F13" s="368"/>
      <c r="G13" s="368"/>
      <c r="H13" s="368"/>
      <c r="I13" s="368"/>
      <c r="J13" s="369"/>
    </row>
    <row r="14" spans="1:10" x14ac:dyDescent="0.2">
      <c r="A14" s="150" t="s">
        <v>5</v>
      </c>
      <c r="B14" s="367"/>
      <c r="C14" s="368"/>
      <c r="D14" s="368"/>
      <c r="E14" s="368"/>
      <c r="F14" s="368"/>
      <c r="G14" s="368"/>
      <c r="H14" s="368"/>
      <c r="I14" s="368"/>
      <c r="J14" s="369"/>
    </row>
    <row r="15" spans="1:10" x14ac:dyDescent="0.2">
      <c r="A15" s="151" t="s">
        <v>6</v>
      </c>
      <c r="B15" s="370"/>
      <c r="C15" s="371"/>
      <c r="D15" s="371"/>
      <c r="E15" s="371"/>
      <c r="F15" s="371"/>
      <c r="G15" s="371"/>
      <c r="H15" s="371"/>
      <c r="I15" s="371"/>
      <c r="J15" s="372"/>
    </row>
    <row r="16" spans="1:10" x14ac:dyDescent="0.2">
      <c r="A16" s="150" t="s">
        <v>33</v>
      </c>
      <c r="B16" s="359" t="s">
        <v>121</v>
      </c>
      <c r="C16" s="360"/>
      <c r="D16" s="360"/>
      <c r="E16" s="360"/>
      <c r="F16" s="360"/>
      <c r="G16" s="360"/>
      <c r="H16" s="360"/>
      <c r="I16" s="360"/>
      <c r="J16" s="361"/>
    </row>
    <row r="17" spans="1:10" x14ac:dyDescent="0.2">
      <c r="A17" s="149" t="s">
        <v>34</v>
      </c>
      <c r="B17" s="359" t="s">
        <v>122</v>
      </c>
      <c r="C17" s="360"/>
      <c r="D17" s="360"/>
      <c r="E17" s="360"/>
      <c r="F17" s="360"/>
      <c r="G17" s="360"/>
      <c r="H17" s="360"/>
      <c r="I17" s="360"/>
      <c r="J17" s="361"/>
    </row>
    <row r="18" spans="1:10" x14ac:dyDescent="0.2">
      <c r="A18" s="235" t="s">
        <v>70</v>
      </c>
      <c r="B18" s="373" t="s">
        <v>123</v>
      </c>
      <c r="C18" s="374"/>
      <c r="D18" s="374"/>
      <c r="E18" s="374"/>
      <c r="F18" s="374"/>
      <c r="G18" s="374"/>
      <c r="H18" s="374"/>
      <c r="I18" s="374"/>
      <c r="J18" s="375"/>
    </row>
    <row r="19" spans="1:10" x14ac:dyDescent="0.2">
      <c r="A19" s="236" t="s">
        <v>48</v>
      </c>
      <c r="B19" s="373" t="s">
        <v>124</v>
      </c>
      <c r="C19" s="374"/>
      <c r="D19" s="374"/>
      <c r="E19" s="374"/>
      <c r="F19" s="374"/>
      <c r="G19" s="374"/>
      <c r="H19" s="374"/>
      <c r="I19" s="374"/>
      <c r="J19" s="375"/>
    </row>
    <row r="20" spans="1:10" ht="13.5" thickBot="1" x14ac:dyDescent="0.25">
      <c r="A20" s="236" t="s">
        <v>73</v>
      </c>
      <c r="B20" s="376" t="s">
        <v>306</v>
      </c>
      <c r="C20" s="377"/>
      <c r="D20" s="377"/>
      <c r="E20" s="377"/>
      <c r="F20" s="377"/>
      <c r="G20" s="377"/>
      <c r="H20" s="377"/>
      <c r="I20" s="377"/>
      <c r="J20" s="378"/>
    </row>
    <row r="21" spans="1:10" ht="13.5" thickBot="1" x14ac:dyDescent="0.25">
      <c r="A21" s="293" t="s">
        <v>85</v>
      </c>
      <c r="B21" s="294"/>
      <c r="C21" s="294"/>
      <c r="D21" s="294"/>
      <c r="E21" s="294"/>
      <c r="F21" s="294"/>
      <c r="G21" s="294"/>
      <c r="H21" s="294"/>
      <c r="I21" s="294"/>
      <c r="J21" s="295"/>
    </row>
    <row r="22" spans="1:10" x14ac:dyDescent="0.2">
      <c r="A22" s="151" t="s">
        <v>67</v>
      </c>
      <c r="B22" s="362" t="s">
        <v>128</v>
      </c>
      <c r="C22" s="362"/>
      <c r="D22" s="362"/>
      <c r="E22" s="362"/>
      <c r="F22" s="362"/>
      <c r="G22" s="362"/>
      <c r="H22" s="362"/>
      <c r="I22" s="362"/>
      <c r="J22" s="362"/>
    </row>
    <row r="23" spans="1:10" x14ac:dyDescent="0.2">
      <c r="A23" s="152" t="s">
        <v>68</v>
      </c>
      <c r="B23" s="341" t="s">
        <v>129</v>
      </c>
      <c r="C23" s="341"/>
      <c r="D23" s="341"/>
      <c r="E23" s="341"/>
      <c r="F23" s="341"/>
      <c r="G23" s="341"/>
      <c r="H23" s="341"/>
      <c r="I23" s="341"/>
      <c r="J23" s="341"/>
    </row>
    <row r="24" spans="1:10" x14ac:dyDescent="0.2">
      <c r="A24" s="152" t="s">
        <v>69</v>
      </c>
      <c r="B24" s="341" t="s">
        <v>130</v>
      </c>
      <c r="C24" s="341"/>
      <c r="D24" s="341"/>
      <c r="E24" s="341"/>
      <c r="F24" s="341"/>
      <c r="G24" s="341"/>
      <c r="H24" s="341"/>
      <c r="I24" s="341"/>
      <c r="J24" s="341"/>
    </row>
    <row r="25" spans="1:10" x14ac:dyDescent="0.2">
      <c r="A25" s="152" t="s">
        <v>71</v>
      </c>
      <c r="B25" s="341" t="s">
        <v>131</v>
      </c>
      <c r="C25" s="341"/>
      <c r="D25" s="341"/>
      <c r="E25" s="341"/>
      <c r="F25" s="341"/>
      <c r="G25" s="341"/>
      <c r="H25" s="341"/>
      <c r="I25" s="341"/>
      <c r="J25" s="341"/>
    </row>
    <row r="26" spans="1:10" x14ac:dyDescent="0.2">
      <c r="A26" s="152" t="s">
        <v>58</v>
      </c>
      <c r="B26" s="363" t="s">
        <v>307</v>
      </c>
      <c r="C26" s="363"/>
      <c r="D26" s="363"/>
      <c r="E26" s="363"/>
      <c r="F26" s="363"/>
      <c r="G26" s="363"/>
      <c r="H26" s="363"/>
      <c r="I26" s="363"/>
      <c r="J26" s="363"/>
    </row>
    <row r="27" spans="1:10" x14ac:dyDescent="0.2">
      <c r="A27" s="152" t="s">
        <v>47</v>
      </c>
      <c r="B27" s="363" t="s">
        <v>308</v>
      </c>
      <c r="C27" s="363"/>
      <c r="D27" s="363"/>
      <c r="E27" s="363"/>
      <c r="F27" s="363"/>
      <c r="G27" s="363"/>
      <c r="H27" s="363"/>
      <c r="I27" s="363"/>
      <c r="J27" s="363"/>
    </row>
    <row r="28" spans="1:10" x14ac:dyDescent="0.2">
      <c r="A28" s="152" t="s">
        <v>65</v>
      </c>
      <c r="B28" s="363" t="s">
        <v>237</v>
      </c>
      <c r="C28" s="363"/>
      <c r="D28" s="363"/>
      <c r="E28" s="363"/>
      <c r="F28" s="363"/>
      <c r="G28" s="363"/>
      <c r="H28" s="363"/>
      <c r="I28" s="363"/>
      <c r="J28" s="363"/>
    </row>
    <row r="29" spans="1:10" x14ac:dyDescent="0.2">
      <c r="A29" s="152" t="s">
        <v>18</v>
      </c>
      <c r="B29" s="363" t="s">
        <v>125</v>
      </c>
      <c r="C29" s="363"/>
      <c r="D29" s="363"/>
      <c r="E29" s="363"/>
      <c r="F29" s="363"/>
      <c r="G29" s="363"/>
      <c r="H29" s="363"/>
      <c r="I29" s="363"/>
      <c r="J29" s="363"/>
    </row>
    <row r="30" spans="1:10" x14ac:dyDescent="0.2">
      <c r="A30" s="152" t="s">
        <v>17</v>
      </c>
      <c r="B30" s="363" t="s">
        <v>145</v>
      </c>
      <c r="C30" s="363"/>
      <c r="D30" s="363"/>
      <c r="E30" s="363"/>
      <c r="F30" s="363"/>
      <c r="G30" s="363"/>
      <c r="H30" s="363"/>
      <c r="I30" s="363"/>
      <c r="J30" s="363"/>
    </row>
    <row r="31" spans="1:10" x14ac:dyDescent="0.2">
      <c r="A31" s="152" t="s">
        <v>21</v>
      </c>
      <c r="B31" s="363" t="s">
        <v>126</v>
      </c>
      <c r="C31" s="363"/>
      <c r="D31" s="363"/>
      <c r="E31" s="363"/>
      <c r="F31" s="363"/>
      <c r="G31" s="363"/>
      <c r="H31" s="363"/>
      <c r="I31" s="363"/>
      <c r="J31" s="363"/>
    </row>
    <row r="32" spans="1:10" x14ac:dyDescent="0.2">
      <c r="A32" s="152" t="s">
        <v>36</v>
      </c>
      <c r="B32" s="363" t="s">
        <v>127</v>
      </c>
      <c r="C32" s="363"/>
      <c r="D32" s="363"/>
      <c r="E32" s="363"/>
      <c r="F32" s="363"/>
      <c r="G32" s="363"/>
      <c r="H32" s="363"/>
      <c r="I32" s="363"/>
      <c r="J32" s="363"/>
    </row>
    <row r="33" spans="1:10" x14ac:dyDescent="0.2">
      <c r="A33" s="152" t="s">
        <v>232</v>
      </c>
      <c r="B33" s="363" t="s">
        <v>309</v>
      </c>
      <c r="C33" s="363"/>
      <c r="D33" s="363"/>
      <c r="E33" s="363"/>
      <c r="F33" s="363"/>
      <c r="G33" s="363"/>
      <c r="H33" s="363"/>
      <c r="I33" s="363"/>
      <c r="J33" s="363"/>
    </row>
    <row r="34" spans="1:10" ht="13.5" thickBot="1" x14ac:dyDescent="0.25">
      <c r="A34" s="149" t="s">
        <v>238</v>
      </c>
      <c r="B34" s="379" t="s">
        <v>310</v>
      </c>
      <c r="C34" s="379"/>
      <c r="D34" s="379"/>
      <c r="E34" s="379"/>
      <c r="F34" s="379"/>
      <c r="G34" s="379"/>
      <c r="H34" s="379"/>
      <c r="I34" s="379"/>
      <c r="J34" s="379"/>
    </row>
    <row r="35" spans="1:10" ht="13.5" thickBot="1" x14ac:dyDescent="0.25">
      <c r="A35" s="293" t="s">
        <v>82</v>
      </c>
      <c r="B35" s="294"/>
      <c r="C35" s="294"/>
      <c r="D35" s="294"/>
      <c r="E35" s="294"/>
      <c r="F35" s="294"/>
      <c r="G35" s="294"/>
      <c r="H35" s="294"/>
      <c r="I35" s="294"/>
      <c r="J35" s="295"/>
    </row>
    <row r="36" spans="1:10" x14ac:dyDescent="0.2">
      <c r="A36" s="152" t="s">
        <v>19</v>
      </c>
      <c r="B36" s="363" t="s">
        <v>132</v>
      </c>
      <c r="C36" s="363"/>
      <c r="D36" s="363"/>
      <c r="E36" s="363"/>
      <c r="F36" s="363"/>
      <c r="G36" s="363"/>
      <c r="H36" s="363"/>
      <c r="I36" s="363"/>
      <c r="J36" s="363"/>
    </row>
    <row r="37" spans="1:10" x14ac:dyDescent="0.2">
      <c r="A37" s="152" t="s">
        <v>41</v>
      </c>
      <c r="B37" s="363" t="s">
        <v>133</v>
      </c>
      <c r="C37" s="363"/>
      <c r="D37" s="363"/>
      <c r="E37" s="363"/>
      <c r="F37" s="363"/>
      <c r="G37" s="363"/>
      <c r="H37" s="363"/>
      <c r="I37" s="363"/>
      <c r="J37" s="363"/>
    </row>
    <row r="38" spans="1:10" ht="12.75" hidden="1" customHeight="1" x14ac:dyDescent="0.2">
      <c r="A38" s="152" t="s">
        <v>95</v>
      </c>
      <c r="B38" s="363" t="s">
        <v>109</v>
      </c>
      <c r="C38" s="363"/>
      <c r="D38" s="363"/>
      <c r="E38" s="363"/>
      <c r="F38" s="363"/>
      <c r="G38" s="363"/>
      <c r="H38" s="363"/>
      <c r="I38" s="363"/>
      <c r="J38" s="363"/>
    </row>
    <row r="39" spans="1:10" x14ac:dyDescent="0.2">
      <c r="A39" s="152" t="s">
        <v>20</v>
      </c>
      <c r="B39" s="363" t="s">
        <v>134</v>
      </c>
      <c r="C39" s="363"/>
      <c r="D39" s="363"/>
      <c r="E39" s="363"/>
      <c r="F39" s="363"/>
      <c r="G39" s="363"/>
      <c r="H39" s="363"/>
      <c r="I39" s="363"/>
      <c r="J39" s="363"/>
    </row>
    <row r="40" spans="1:10" x14ac:dyDescent="0.2">
      <c r="A40" s="152" t="s">
        <v>41</v>
      </c>
      <c r="B40" s="363" t="s">
        <v>133</v>
      </c>
      <c r="C40" s="363"/>
      <c r="D40" s="363"/>
      <c r="E40" s="363"/>
      <c r="F40" s="363"/>
      <c r="G40" s="363"/>
      <c r="H40" s="363"/>
      <c r="I40" s="363"/>
      <c r="J40" s="363"/>
    </row>
    <row r="41" spans="1:10" x14ac:dyDescent="0.2">
      <c r="A41" s="208" t="s">
        <v>292</v>
      </c>
      <c r="B41" s="380" t="s">
        <v>296</v>
      </c>
      <c r="C41" s="380"/>
      <c r="D41" s="380"/>
      <c r="E41" s="380"/>
      <c r="F41" s="380"/>
      <c r="G41" s="380"/>
      <c r="H41" s="380"/>
      <c r="I41" s="380"/>
      <c r="J41" s="380"/>
    </row>
    <row r="42" spans="1:10" x14ac:dyDescent="0.2">
      <c r="A42" s="208" t="s">
        <v>297</v>
      </c>
      <c r="B42" s="380" t="s">
        <v>298</v>
      </c>
      <c r="C42" s="380"/>
      <c r="D42" s="380"/>
      <c r="E42" s="380"/>
      <c r="F42" s="380"/>
      <c r="G42" s="380"/>
      <c r="H42" s="380"/>
      <c r="I42" s="380"/>
      <c r="J42" s="380"/>
    </row>
    <row r="43" spans="1:10" x14ac:dyDescent="0.2">
      <c r="A43" s="208" t="s">
        <v>299</v>
      </c>
      <c r="B43" s="373" t="s">
        <v>300</v>
      </c>
      <c r="C43" s="374"/>
      <c r="D43" s="374"/>
      <c r="E43" s="374"/>
      <c r="F43" s="374"/>
      <c r="G43" s="374"/>
      <c r="H43" s="374"/>
      <c r="I43" s="374"/>
      <c r="J43" s="375"/>
    </row>
    <row r="44" spans="1:10" x14ac:dyDescent="0.2">
      <c r="A44" s="152" t="s">
        <v>40</v>
      </c>
      <c r="B44" s="363" t="s">
        <v>135</v>
      </c>
      <c r="C44" s="363"/>
      <c r="D44" s="363"/>
      <c r="E44" s="363"/>
      <c r="F44" s="363"/>
      <c r="G44" s="363"/>
      <c r="H44" s="363"/>
      <c r="I44" s="363"/>
      <c r="J44" s="363"/>
    </row>
    <row r="45" spans="1:10" x14ac:dyDescent="0.2">
      <c r="A45" s="152" t="s">
        <v>50</v>
      </c>
      <c r="B45" s="363" t="s">
        <v>144</v>
      </c>
      <c r="C45" s="363"/>
      <c r="D45" s="363"/>
      <c r="E45" s="363"/>
      <c r="F45" s="363"/>
      <c r="G45" s="363"/>
      <c r="H45" s="363"/>
      <c r="I45" s="363"/>
      <c r="J45" s="363"/>
    </row>
    <row r="46" spans="1:10" x14ac:dyDescent="0.2">
      <c r="A46" s="152" t="s">
        <v>64</v>
      </c>
      <c r="B46" s="363" t="s">
        <v>136</v>
      </c>
      <c r="C46" s="363"/>
      <c r="D46" s="363"/>
      <c r="E46" s="363"/>
      <c r="F46" s="363"/>
      <c r="G46" s="363"/>
      <c r="H46" s="363"/>
      <c r="I46" s="363"/>
      <c r="J46" s="363"/>
    </row>
    <row r="47" spans="1:10" x14ac:dyDescent="0.2">
      <c r="A47" s="152" t="s">
        <v>45</v>
      </c>
      <c r="B47" s="363" t="s">
        <v>311</v>
      </c>
      <c r="C47" s="363"/>
      <c r="D47" s="363"/>
      <c r="E47" s="363"/>
      <c r="F47" s="363"/>
      <c r="G47" s="363"/>
      <c r="H47" s="363"/>
      <c r="I47" s="363"/>
      <c r="J47" s="363"/>
    </row>
    <row r="48" spans="1:10" x14ac:dyDescent="0.2">
      <c r="A48" s="152" t="s">
        <v>56</v>
      </c>
      <c r="B48" s="363" t="s">
        <v>137</v>
      </c>
      <c r="C48" s="363"/>
      <c r="D48" s="363"/>
      <c r="E48" s="363"/>
      <c r="F48" s="363"/>
      <c r="G48" s="363"/>
      <c r="H48" s="363"/>
      <c r="I48" s="363"/>
      <c r="J48" s="363"/>
    </row>
    <row r="49" spans="1:10" x14ac:dyDescent="0.2">
      <c r="A49" s="208" t="s">
        <v>294</v>
      </c>
      <c r="B49" s="237" t="s">
        <v>301</v>
      </c>
      <c r="C49" s="238"/>
      <c r="D49" s="238"/>
      <c r="E49" s="238"/>
      <c r="F49" s="238"/>
      <c r="G49" s="238"/>
      <c r="H49" s="238"/>
      <c r="I49" s="238"/>
      <c r="J49" s="239"/>
    </row>
    <row r="50" spans="1:10" x14ac:dyDescent="0.2">
      <c r="A50" s="152" t="s">
        <v>59</v>
      </c>
      <c r="B50" s="373" t="s">
        <v>138</v>
      </c>
      <c r="C50" s="374"/>
      <c r="D50" s="374"/>
      <c r="E50" s="374"/>
      <c r="F50" s="374"/>
      <c r="G50" s="374"/>
      <c r="H50" s="374"/>
      <c r="I50" s="374"/>
      <c r="J50" s="375"/>
    </row>
    <row r="51" spans="1:10" x14ac:dyDescent="0.2">
      <c r="A51" s="152" t="s">
        <v>60</v>
      </c>
      <c r="B51" s="363" t="s">
        <v>139</v>
      </c>
      <c r="C51" s="363"/>
      <c r="D51" s="363"/>
      <c r="E51" s="363"/>
      <c r="F51" s="363"/>
      <c r="G51" s="363"/>
      <c r="H51" s="363"/>
      <c r="I51" s="363"/>
      <c r="J51" s="363"/>
    </row>
    <row r="52" spans="1:10" ht="13.5" thickBot="1" x14ac:dyDescent="0.25">
      <c r="A52" s="152" t="s">
        <v>57</v>
      </c>
      <c r="B52" s="363" t="s">
        <v>140</v>
      </c>
      <c r="C52" s="363"/>
      <c r="D52" s="363"/>
      <c r="E52" s="363"/>
      <c r="F52" s="363"/>
      <c r="G52" s="363"/>
      <c r="H52" s="363"/>
      <c r="I52" s="363"/>
      <c r="J52" s="363"/>
    </row>
    <row r="53" spans="1:10" ht="13.5" thickBot="1" x14ac:dyDescent="0.25">
      <c r="A53" s="293" t="s">
        <v>83</v>
      </c>
      <c r="B53" s="294"/>
      <c r="C53" s="294"/>
      <c r="D53" s="294"/>
      <c r="E53" s="294"/>
      <c r="F53" s="294"/>
      <c r="G53" s="294"/>
      <c r="H53" s="294"/>
      <c r="I53" s="294"/>
      <c r="J53" s="295"/>
    </row>
    <row r="54" spans="1:10" x14ac:dyDescent="0.2">
      <c r="A54" s="152" t="s">
        <v>51</v>
      </c>
      <c r="B54" s="341" t="s">
        <v>141</v>
      </c>
      <c r="C54" s="341"/>
      <c r="D54" s="341"/>
      <c r="E54" s="341"/>
      <c r="F54" s="341"/>
      <c r="G54" s="341"/>
      <c r="H54" s="341"/>
      <c r="I54" s="341"/>
      <c r="J54" s="341"/>
    </row>
    <row r="55" spans="1:10" x14ac:dyDescent="0.2">
      <c r="A55" s="152" t="s">
        <v>15</v>
      </c>
      <c r="B55" s="346" t="s">
        <v>142</v>
      </c>
      <c r="C55" s="347"/>
      <c r="D55" s="347"/>
      <c r="E55" s="347"/>
      <c r="F55" s="347"/>
      <c r="G55" s="347"/>
      <c r="H55" s="347"/>
      <c r="I55" s="347"/>
      <c r="J55" s="348"/>
    </row>
    <row r="56" spans="1:10" x14ac:dyDescent="0.2">
      <c r="A56" s="152" t="s">
        <v>16</v>
      </c>
      <c r="B56" s="349"/>
      <c r="C56" s="350"/>
      <c r="D56" s="350"/>
      <c r="E56" s="350"/>
      <c r="F56" s="350"/>
      <c r="G56" s="350"/>
      <c r="H56" s="350"/>
      <c r="I56" s="350"/>
      <c r="J56" s="351"/>
    </row>
    <row r="57" spans="1:10" x14ac:dyDescent="0.2">
      <c r="A57" s="152" t="s">
        <v>46</v>
      </c>
      <c r="B57" s="352"/>
      <c r="C57" s="353"/>
      <c r="D57" s="353"/>
      <c r="E57" s="353"/>
      <c r="F57" s="353"/>
      <c r="G57" s="353"/>
      <c r="H57" s="353"/>
      <c r="I57" s="353"/>
      <c r="J57" s="354"/>
    </row>
    <row r="58" spans="1:10" x14ac:dyDescent="0.2">
      <c r="A58" s="152" t="s">
        <v>12</v>
      </c>
      <c r="B58" s="346" t="s">
        <v>143</v>
      </c>
      <c r="C58" s="347"/>
      <c r="D58" s="347"/>
      <c r="E58" s="347"/>
      <c r="F58" s="347"/>
      <c r="G58" s="347"/>
      <c r="H58" s="347"/>
      <c r="I58" s="347"/>
      <c r="J58" s="348"/>
    </row>
    <row r="59" spans="1:10" x14ac:dyDescent="0.2">
      <c r="A59" s="152" t="s">
        <v>13</v>
      </c>
      <c r="B59" s="349"/>
      <c r="C59" s="350"/>
      <c r="D59" s="350"/>
      <c r="E59" s="350"/>
      <c r="F59" s="350"/>
      <c r="G59" s="350"/>
      <c r="H59" s="350"/>
      <c r="I59" s="350"/>
      <c r="J59" s="351"/>
    </row>
    <row r="60" spans="1:10" x14ac:dyDescent="0.2">
      <c r="A60" s="152" t="s">
        <v>14</v>
      </c>
      <c r="B60" s="349"/>
      <c r="C60" s="350"/>
      <c r="D60" s="350"/>
      <c r="E60" s="350"/>
      <c r="F60" s="350"/>
      <c r="G60" s="350"/>
      <c r="H60" s="350"/>
      <c r="I60" s="350"/>
      <c r="J60" s="351"/>
    </row>
    <row r="61" spans="1:10" x14ac:dyDescent="0.2">
      <c r="A61" s="152" t="s">
        <v>7</v>
      </c>
      <c r="B61" s="349"/>
      <c r="C61" s="350"/>
      <c r="D61" s="350"/>
      <c r="E61" s="350"/>
      <c r="F61" s="350"/>
      <c r="G61" s="350"/>
      <c r="H61" s="350"/>
      <c r="I61" s="350"/>
      <c r="J61" s="351"/>
    </row>
    <row r="62" spans="1:10" x14ac:dyDescent="0.2">
      <c r="A62" s="152" t="s">
        <v>8</v>
      </c>
      <c r="B62" s="352"/>
      <c r="C62" s="353"/>
      <c r="D62" s="353"/>
      <c r="E62" s="353"/>
      <c r="F62" s="353"/>
      <c r="G62" s="353"/>
      <c r="H62" s="353"/>
      <c r="I62" s="353"/>
      <c r="J62" s="354"/>
    </row>
    <row r="63" spans="1:10" x14ac:dyDescent="0.2">
      <c r="A63" s="152" t="s">
        <v>78</v>
      </c>
      <c r="B63" s="341" t="s">
        <v>110</v>
      </c>
      <c r="C63" s="341"/>
      <c r="D63" s="341"/>
      <c r="E63" s="341"/>
      <c r="F63" s="341"/>
      <c r="G63" s="341"/>
      <c r="H63" s="341"/>
      <c r="I63" s="341"/>
      <c r="J63" s="341"/>
    </row>
    <row r="64" spans="1:10" hidden="1" x14ac:dyDescent="0.2">
      <c r="A64" s="152" t="s">
        <v>75</v>
      </c>
      <c r="B64" s="341" t="s">
        <v>111</v>
      </c>
      <c r="C64" s="341"/>
      <c r="D64" s="341"/>
      <c r="E64" s="341"/>
      <c r="F64" s="341"/>
      <c r="G64" s="341"/>
      <c r="H64" s="341"/>
      <c r="I64" s="341"/>
      <c r="J64" s="341"/>
    </row>
    <row r="65" spans="1:10" hidden="1" x14ac:dyDescent="0.2">
      <c r="A65" s="152" t="s">
        <v>76</v>
      </c>
      <c r="B65" s="341"/>
      <c r="C65" s="341"/>
      <c r="D65" s="341"/>
      <c r="E65" s="341"/>
      <c r="F65" s="341"/>
      <c r="G65" s="341"/>
      <c r="H65" s="341"/>
      <c r="I65" s="341"/>
      <c r="J65" s="341"/>
    </row>
    <row r="66" spans="1:10" hidden="1" x14ac:dyDescent="0.2">
      <c r="A66" s="152" t="s">
        <v>77</v>
      </c>
      <c r="B66" s="341"/>
      <c r="C66" s="341"/>
      <c r="D66" s="341"/>
      <c r="E66" s="341"/>
      <c r="F66" s="341"/>
      <c r="G66" s="341"/>
      <c r="H66" s="341"/>
      <c r="I66" s="341"/>
      <c r="J66" s="341"/>
    </row>
    <row r="67" spans="1:10" x14ac:dyDescent="0.2">
      <c r="A67" s="152" t="s">
        <v>79</v>
      </c>
      <c r="B67" s="341" t="s">
        <v>112</v>
      </c>
      <c r="C67" s="341"/>
      <c r="D67" s="341"/>
      <c r="E67" s="341"/>
      <c r="F67" s="341"/>
      <c r="G67" s="341"/>
      <c r="H67" s="341"/>
      <c r="I67" s="341"/>
      <c r="J67" s="341"/>
    </row>
    <row r="68" spans="1:10" x14ac:dyDescent="0.2">
      <c r="A68" s="152" t="s">
        <v>80</v>
      </c>
      <c r="B68" s="341" t="s">
        <v>113</v>
      </c>
      <c r="C68" s="341"/>
      <c r="D68" s="341"/>
      <c r="E68" s="341"/>
      <c r="F68" s="341"/>
      <c r="G68" s="341"/>
      <c r="H68" s="341"/>
      <c r="I68" s="341"/>
      <c r="J68" s="341"/>
    </row>
    <row r="69" spans="1:10" x14ac:dyDescent="0.2">
      <c r="A69" s="152" t="s">
        <v>81</v>
      </c>
      <c r="B69" s="341" t="s">
        <v>115</v>
      </c>
      <c r="C69" s="341"/>
      <c r="D69" s="341"/>
      <c r="E69" s="341"/>
      <c r="F69" s="341"/>
      <c r="G69" s="341"/>
      <c r="H69" s="341"/>
      <c r="I69" s="341"/>
      <c r="J69" s="341"/>
    </row>
    <row r="70" spans="1:10" x14ac:dyDescent="0.2">
      <c r="A70" s="152" t="s">
        <v>114</v>
      </c>
      <c r="B70" s="341" t="s">
        <v>116</v>
      </c>
      <c r="C70" s="341"/>
      <c r="D70" s="341"/>
      <c r="E70" s="341"/>
      <c r="F70" s="341"/>
      <c r="G70" s="341"/>
      <c r="H70" s="341"/>
      <c r="I70" s="341"/>
      <c r="J70" s="341"/>
    </row>
    <row r="71" spans="1:10" x14ac:dyDescent="0.2">
      <c r="A71" s="152" t="s">
        <v>10</v>
      </c>
      <c r="B71" s="341" t="s">
        <v>117</v>
      </c>
      <c r="C71" s="341"/>
      <c r="D71" s="341"/>
      <c r="E71" s="341"/>
      <c r="F71" s="341"/>
      <c r="G71" s="341"/>
      <c r="H71" s="341"/>
      <c r="I71" s="341"/>
      <c r="J71" s="341"/>
    </row>
    <row r="72" spans="1:10" x14ac:dyDescent="0.2">
      <c r="A72" s="240" t="s">
        <v>11</v>
      </c>
      <c r="B72" s="381" t="s">
        <v>118</v>
      </c>
      <c r="C72" s="381"/>
      <c r="D72" s="381"/>
      <c r="E72" s="381"/>
      <c r="F72" s="381"/>
      <c r="G72" s="381"/>
      <c r="H72" s="381"/>
      <c r="I72" s="381"/>
      <c r="J72" s="381"/>
    </row>
    <row r="73" spans="1:10" x14ac:dyDescent="0.2">
      <c r="A73" s="240" t="s">
        <v>37</v>
      </c>
      <c r="B73" s="381" t="s">
        <v>118</v>
      </c>
      <c r="C73" s="381"/>
      <c r="D73" s="381"/>
      <c r="E73" s="381"/>
      <c r="F73" s="381"/>
      <c r="G73" s="381"/>
      <c r="H73" s="381"/>
      <c r="I73" s="381"/>
      <c r="J73" s="381"/>
    </row>
    <row r="74" spans="1:10" x14ac:dyDescent="0.2">
      <c r="A74" s="240" t="s">
        <v>38</v>
      </c>
      <c r="B74" s="381" t="s">
        <v>118</v>
      </c>
      <c r="C74" s="381"/>
      <c r="D74" s="381"/>
      <c r="E74" s="381"/>
      <c r="F74" s="381"/>
      <c r="G74" s="381"/>
      <c r="H74" s="381"/>
      <c r="I74" s="381"/>
      <c r="J74" s="381"/>
    </row>
    <row r="75" spans="1:10" ht="13.5" thickBot="1" x14ac:dyDescent="0.25">
      <c r="A75" s="152" t="s">
        <v>108</v>
      </c>
      <c r="B75" s="341" t="s">
        <v>119</v>
      </c>
      <c r="C75" s="341"/>
      <c r="D75" s="341"/>
      <c r="E75" s="341"/>
      <c r="F75" s="341"/>
      <c r="G75" s="341"/>
      <c r="H75" s="341"/>
      <c r="I75" s="341"/>
      <c r="J75" s="341"/>
    </row>
    <row r="76" spans="1:10" ht="13.5" thickBot="1" x14ac:dyDescent="0.25">
      <c r="A76" s="356" t="s">
        <v>107</v>
      </c>
      <c r="B76" s="357"/>
      <c r="C76" s="357"/>
      <c r="D76" s="357"/>
      <c r="E76" s="357"/>
      <c r="F76" s="357"/>
      <c r="G76" s="357"/>
      <c r="H76" s="357"/>
      <c r="I76" s="357"/>
      <c r="J76" s="358"/>
    </row>
    <row r="77" spans="1:10" x14ac:dyDescent="0.2">
      <c r="A77" s="187" t="s">
        <v>279</v>
      </c>
      <c r="B77" s="342" t="s">
        <v>120</v>
      </c>
      <c r="C77" s="342"/>
      <c r="D77" s="342"/>
      <c r="E77" s="342"/>
      <c r="F77" s="342"/>
      <c r="G77" s="342"/>
      <c r="H77" s="342"/>
      <c r="I77" s="342"/>
      <c r="J77" s="343"/>
    </row>
    <row r="78" spans="1:10" x14ac:dyDescent="0.2">
      <c r="A78" s="176" t="s">
        <v>278</v>
      </c>
      <c r="B78" s="335" t="s">
        <v>120</v>
      </c>
      <c r="C78" s="335"/>
      <c r="D78" s="335"/>
      <c r="E78" s="335"/>
      <c r="F78" s="335"/>
      <c r="G78" s="335"/>
      <c r="H78" s="335"/>
      <c r="I78" s="335"/>
      <c r="J78" s="336"/>
    </row>
    <row r="79" spans="1:10" x14ac:dyDescent="0.2">
      <c r="A79" s="176" t="s">
        <v>52</v>
      </c>
      <c r="B79" s="335" t="s">
        <v>120</v>
      </c>
      <c r="C79" s="335"/>
      <c r="D79" s="335"/>
      <c r="E79" s="335"/>
      <c r="F79" s="335"/>
      <c r="G79" s="335"/>
      <c r="H79" s="335"/>
      <c r="I79" s="335"/>
      <c r="J79" s="336"/>
    </row>
    <row r="80" spans="1:10" x14ac:dyDescent="0.2">
      <c r="A80" s="176" t="s">
        <v>53</v>
      </c>
      <c r="B80" s="335" t="s">
        <v>120</v>
      </c>
      <c r="C80" s="335"/>
      <c r="D80" s="335"/>
      <c r="E80" s="335"/>
      <c r="F80" s="335"/>
      <c r="G80" s="335"/>
      <c r="H80" s="335"/>
      <c r="I80" s="335"/>
      <c r="J80" s="336"/>
    </row>
    <row r="81" spans="1:11" x14ac:dyDescent="0.2">
      <c r="A81" s="176" t="s">
        <v>25</v>
      </c>
      <c r="B81" s="335" t="s">
        <v>120</v>
      </c>
      <c r="C81" s="335"/>
      <c r="D81" s="335"/>
      <c r="E81" s="335"/>
      <c r="F81" s="335"/>
      <c r="G81" s="335"/>
      <c r="H81" s="335"/>
      <c r="I81" s="335"/>
      <c r="J81" s="336"/>
    </row>
    <row r="82" spans="1:11" x14ac:dyDescent="0.2">
      <c r="A82" s="176" t="s">
        <v>26</v>
      </c>
      <c r="B82" s="335" t="s">
        <v>120</v>
      </c>
      <c r="C82" s="335"/>
      <c r="D82" s="335"/>
      <c r="E82" s="335"/>
      <c r="F82" s="335"/>
      <c r="G82" s="335"/>
      <c r="H82" s="335"/>
      <c r="I82" s="335"/>
      <c r="J82" s="336"/>
    </row>
    <row r="83" spans="1:11" x14ac:dyDescent="0.2">
      <c r="A83" s="176" t="s">
        <v>39</v>
      </c>
      <c r="B83" s="335" t="s">
        <v>120</v>
      </c>
      <c r="C83" s="335"/>
      <c r="D83" s="335"/>
      <c r="E83" s="335"/>
      <c r="F83" s="335"/>
      <c r="G83" s="335"/>
      <c r="H83" s="335"/>
      <c r="I83" s="335"/>
      <c r="J83" s="336"/>
    </row>
    <row r="84" spans="1:11" x14ac:dyDescent="0.2">
      <c r="A84" s="176" t="s">
        <v>54</v>
      </c>
      <c r="B84" s="335" t="s">
        <v>120</v>
      </c>
      <c r="C84" s="335"/>
      <c r="D84" s="335"/>
      <c r="E84" s="335"/>
      <c r="F84" s="335"/>
      <c r="G84" s="335"/>
      <c r="H84" s="335"/>
      <c r="I84" s="335"/>
      <c r="J84" s="336"/>
    </row>
    <row r="85" spans="1:11" ht="13.15" hidden="1" customHeight="1" x14ac:dyDescent="0.2">
      <c r="A85" s="176" t="s">
        <v>27</v>
      </c>
      <c r="B85" s="335" t="s">
        <v>120</v>
      </c>
      <c r="C85" s="335"/>
      <c r="D85" s="335"/>
      <c r="E85" s="335"/>
      <c r="F85" s="335"/>
      <c r="G85" s="335"/>
      <c r="H85" s="335"/>
      <c r="I85" s="335"/>
      <c r="J85" s="336"/>
    </row>
    <row r="86" spans="1:11" x14ac:dyDescent="0.2">
      <c r="A86" s="176" t="s">
        <v>74</v>
      </c>
      <c r="B86" s="335" t="s">
        <v>120</v>
      </c>
      <c r="C86" s="335"/>
      <c r="D86" s="335"/>
      <c r="E86" s="335"/>
      <c r="F86" s="335"/>
      <c r="G86" s="335"/>
      <c r="H86" s="335"/>
      <c r="I86" s="335"/>
      <c r="J86" s="336"/>
    </row>
    <row r="87" spans="1:11" x14ac:dyDescent="0.2">
      <c r="A87" s="176" t="s">
        <v>28</v>
      </c>
      <c r="B87" s="335" t="s">
        <v>120</v>
      </c>
      <c r="C87" s="335"/>
      <c r="D87" s="335"/>
      <c r="E87" s="335"/>
      <c r="F87" s="335"/>
      <c r="G87" s="335"/>
      <c r="H87" s="335"/>
      <c r="I87" s="335"/>
      <c r="J87" s="336"/>
    </row>
    <row r="88" spans="1:11" x14ac:dyDescent="0.2">
      <c r="A88" s="176" t="s">
        <v>55</v>
      </c>
      <c r="B88" s="335" t="s">
        <v>120</v>
      </c>
      <c r="C88" s="335"/>
      <c r="D88" s="335"/>
      <c r="E88" s="335"/>
      <c r="F88" s="335"/>
      <c r="G88" s="335"/>
      <c r="H88" s="335"/>
      <c r="I88" s="335"/>
      <c r="J88" s="336"/>
    </row>
    <row r="89" spans="1:11" x14ac:dyDescent="0.2">
      <c r="A89" s="176" t="s">
        <v>55</v>
      </c>
      <c r="B89" s="335" t="s">
        <v>120</v>
      </c>
      <c r="C89" s="335"/>
      <c r="D89" s="335"/>
      <c r="E89" s="335"/>
      <c r="F89" s="335"/>
      <c r="G89" s="335"/>
      <c r="H89" s="335"/>
      <c r="I89" s="335"/>
      <c r="J89" s="336"/>
    </row>
    <row r="90" spans="1:11" x14ac:dyDescent="0.2">
      <c r="A90" s="176" t="s">
        <v>72</v>
      </c>
      <c r="B90" s="335" t="s">
        <v>120</v>
      </c>
      <c r="C90" s="335"/>
      <c r="D90" s="335"/>
      <c r="E90" s="335"/>
      <c r="F90" s="335"/>
      <c r="G90" s="335"/>
      <c r="H90" s="335"/>
      <c r="I90" s="335"/>
      <c r="J90" s="336"/>
    </row>
    <row r="91" spans="1:11" x14ac:dyDescent="0.2">
      <c r="A91" s="175" t="s">
        <v>29</v>
      </c>
      <c r="B91" s="335" t="s">
        <v>120</v>
      </c>
      <c r="C91" s="335"/>
      <c r="D91" s="335"/>
      <c r="E91" s="335"/>
      <c r="F91" s="335"/>
      <c r="G91" s="335"/>
      <c r="H91" s="335"/>
      <c r="I91" s="335"/>
      <c r="J91" s="336"/>
      <c r="K91" s="55"/>
    </row>
    <row r="92" spans="1:11" x14ac:dyDescent="0.2">
      <c r="A92" s="175" t="s">
        <v>30</v>
      </c>
      <c r="B92" s="335" t="s">
        <v>120</v>
      </c>
      <c r="C92" s="335"/>
      <c r="D92" s="335"/>
      <c r="E92" s="335"/>
      <c r="F92" s="335"/>
      <c r="G92" s="335"/>
      <c r="H92" s="335"/>
      <c r="I92" s="335"/>
      <c r="J92" s="336"/>
    </row>
    <row r="93" spans="1:11" x14ac:dyDescent="0.2">
      <c r="A93" s="175" t="s">
        <v>255</v>
      </c>
      <c r="B93" s="335" t="s">
        <v>120</v>
      </c>
      <c r="C93" s="335"/>
      <c r="D93" s="335"/>
      <c r="E93" s="335"/>
      <c r="F93" s="335"/>
      <c r="G93" s="335"/>
      <c r="H93" s="335"/>
      <c r="I93" s="335"/>
      <c r="J93" s="336"/>
    </row>
    <row r="94" spans="1:11" x14ac:dyDescent="0.2">
      <c r="A94" s="175" t="s">
        <v>273</v>
      </c>
      <c r="B94" s="335" t="s">
        <v>120</v>
      </c>
      <c r="C94" s="335"/>
      <c r="D94" s="335"/>
      <c r="E94" s="335"/>
      <c r="F94" s="335"/>
      <c r="G94" s="335"/>
      <c r="H94" s="335"/>
      <c r="I94" s="335"/>
      <c r="J94" s="336"/>
    </row>
    <row r="95" spans="1:11" x14ac:dyDescent="0.2">
      <c r="A95" s="175" t="s">
        <v>31</v>
      </c>
      <c r="B95" s="335" t="s">
        <v>120</v>
      </c>
      <c r="C95" s="335"/>
      <c r="D95" s="335"/>
      <c r="E95" s="335"/>
      <c r="F95" s="335"/>
      <c r="G95" s="335"/>
      <c r="H95" s="335"/>
      <c r="I95" s="335"/>
      <c r="J95" s="336"/>
    </row>
    <row r="96" spans="1:11" x14ac:dyDescent="0.2">
      <c r="A96" s="175" t="s">
        <v>32</v>
      </c>
      <c r="B96" s="335" t="s">
        <v>120</v>
      </c>
      <c r="C96" s="335"/>
      <c r="D96" s="335"/>
      <c r="E96" s="335"/>
      <c r="F96" s="335"/>
      <c r="G96" s="335"/>
      <c r="H96" s="335"/>
      <c r="I96" s="335"/>
      <c r="J96" s="336"/>
    </row>
    <row r="97" spans="1:10" x14ac:dyDescent="0.2">
      <c r="A97" s="175" t="s">
        <v>243</v>
      </c>
      <c r="B97" s="335" t="s">
        <v>120</v>
      </c>
      <c r="C97" s="335"/>
      <c r="D97" s="335"/>
      <c r="E97" s="335"/>
      <c r="F97" s="335"/>
      <c r="G97" s="335"/>
      <c r="H97" s="335"/>
      <c r="I97" s="335"/>
      <c r="J97" s="336"/>
    </row>
    <row r="98" spans="1:10" x14ac:dyDescent="0.2">
      <c r="A98" s="175" t="s">
        <v>245</v>
      </c>
      <c r="B98" s="335" t="s">
        <v>120</v>
      </c>
      <c r="C98" s="335"/>
      <c r="D98" s="335"/>
      <c r="E98" s="335"/>
      <c r="F98" s="335"/>
      <c r="G98" s="335"/>
      <c r="H98" s="335"/>
      <c r="I98" s="335"/>
      <c r="J98" s="336"/>
    </row>
    <row r="99" spans="1:10" x14ac:dyDescent="0.2">
      <c r="A99" s="176" t="s">
        <v>63</v>
      </c>
      <c r="B99" s="335" t="s">
        <v>120</v>
      </c>
      <c r="C99" s="335"/>
      <c r="D99" s="335"/>
      <c r="E99" s="335"/>
      <c r="F99" s="335"/>
      <c r="G99" s="335"/>
      <c r="H99" s="335"/>
      <c r="I99" s="335"/>
      <c r="J99" s="336"/>
    </row>
    <row r="100" spans="1:10" x14ac:dyDescent="0.2">
      <c r="A100" s="177" t="s">
        <v>256</v>
      </c>
      <c r="B100" s="337" t="s">
        <v>120</v>
      </c>
      <c r="C100" s="337"/>
      <c r="D100" s="337"/>
      <c r="E100" s="337"/>
      <c r="F100" s="337"/>
      <c r="G100" s="337"/>
      <c r="H100" s="337"/>
      <c r="I100" s="337"/>
      <c r="J100" s="338"/>
    </row>
    <row r="101" spans="1:10" x14ac:dyDescent="0.2">
      <c r="A101" s="177" t="s">
        <v>31</v>
      </c>
      <c r="B101" s="337" t="s">
        <v>120</v>
      </c>
      <c r="C101" s="337"/>
      <c r="D101" s="337"/>
      <c r="E101" s="337"/>
      <c r="F101" s="337"/>
      <c r="G101" s="337"/>
      <c r="H101" s="337"/>
      <c r="I101" s="337"/>
      <c r="J101" s="338"/>
    </row>
    <row r="102" spans="1:10" x14ac:dyDescent="0.2">
      <c r="A102" s="177" t="s">
        <v>272</v>
      </c>
      <c r="B102" s="337" t="s">
        <v>120</v>
      </c>
      <c r="C102" s="337"/>
      <c r="D102" s="337"/>
      <c r="E102" s="337"/>
      <c r="F102" s="337"/>
      <c r="G102" s="337"/>
      <c r="H102" s="337"/>
      <c r="I102" s="337"/>
      <c r="J102" s="338"/>
    </row>
    <row r="103" spans="1:10" x14ac:dyDescent="0.2">
      <c r="A103" s="177" t="s">
        <v>257</v>
      </c>
      <c r="B103" s="337" t="s">
        <v>120</v>
      </c>
      <c r="C103" s="337"/>
      <c r="D103" s="337"/>
      <c r="E103" s="337"/>
      <c r="F103" s="337"/>
      <c r="G103" s="337"/>
      <c r="H103" s="337"/>
      <c r="I103" s="337"/>
      <c r="J103" s="338"/>
    </row>
    <row r="104" spans="1:10" x14ac:dyDescent="0.2">
      <c r="A104" s="188" t="s">
        <v>258</v>
      </c>
      <c r="B104" s="339" t="s">
        <v>120</v>
      </c>
      <c r="C104" s="339"/>
      <c r="D104" s="339"/>
      <c r="E104" s="339"/>
      <c r="F104" s="339"/>
      <c r="G104" s="339"/>
      <c r="H104" s="339"/>
      <c r="I104" s="339"/>
      <c r="J104" s="340"/>
    </row>
    <row r="105" spans="1:10" x14ac:dyDescent="0.2">
      <c r="A105" s="188" t="s">
        <v>31</v>
      </c>
      <c r="B105" s="339" t="s">
        <v>120</v>
      </c>
      <c r="C105" s="339"/>
      <c r="D105" s="339"/>
      <c r="E105" s="339"/>
      <c r="F105" s="339"/>
      <c r="G105" s="339"/>
      <c r="H105" s="339"/>
      <c r="I105" s="339"/>
      <c r="J105" s="340"/>
    </row>
    <row r="106" spans="1:10" x14ac:dyDescent="0.2">
      <c r="A106" s="188" t="s">
        <v>274</v>
      </c>
      <c r="B106" s="339" t="s">
        <v>120</v>
      </c>
      <c r="C106" s="339"/>
      <c r="D106" s="339"/>
      <c r="E106" s="339"/>
      <c r="F106" s="339"/>
      <c r="G106" s="339"/>
      <c r="H106" s="339"/>
      <c r="I106" s="339"/>
      <c r="J106" s="340"/>
    </row>
    <row r="107" spans="1:10" x14ac:dyDescent="0.2">
      <c r="A107" s="188" t="s">
        <v>257</v>
      </c>
      <c r="B107" s="339" t="s">
        <v>120</v>
      </c>
      <c r="C107" s="339"/>
      <c r="D107" s="339"/>
      <c r="E107" s="339"/>
      <c r="F107" s="339"/>
      <c r="G107" s="339"/>
      <c r="H107" s="339"/>
      <c r="I107" s="339"/>
      <c r="J107" s="340"/>
    </row>
    <row r="108" spans="1:10" ht="13.5" thickBot="1" x14ac:dyDescent="0.25">
      <c r="A108" s="178" t="s">
        <v>275</v>
      </c>
      <c r="B108" s="344" t="s">
        <v>276</v>
      </c>
      <c r="C108" s="344"/>
      <c r="D108" s="344"/>
      <c r="E108" s="344"/>
      <c r="F108" s="344"/>
      <c r="G108" s="344"/>
      <c r="H108" s="344"/>
      <c r="I108" s="344"/>
      <c r="J108" s="345"/>
    </row>
  </sheetData>
  <sheetProtection selectLockedCells="1" selectUnlockedCells="1"/>
  <mergeCells count="89">
    <mergeCell ref="B41:J41"/>
    <mergeCell ref="B42:J42"/>
    <mergeCell ref="B43:J43"/>
    <mergeCell ref="B38:J38"/>
    <mergeCell ref="B74:J74"/>
    <mergeCell ref="B72:J72"/>
    <mergeCell ref="B73:J73"/>
    <mergeCell ref="B52:J52"/>
    <mergeCell ref="B44:J44"/>
    <mergeCell ref="B45:J45"/>
    <mergeCell ref="B46:J46"/>
    <mergeCell ref="B47:J47"/>
    <mergeCell ref="B48:J48"/>
    <mergeCell ref="B50:J50"/>
    <mergeCell ref="B51:J51"/>
    <mergeCell ref="B32:J32"/>
    <mergeCell ref="B33:J33"/>
    <mergeCell ref="B34:J34"/>
    <mergeCell ref="B37:J37"/>
    <mergeCell ref="B39:J39"/>
    <mergeCell ref="B36:J36"/>
    <mergeCell ref="B27:J27"/>
    <mergeCell ref="B28:J28"/>
    <mergeCell ref="B29:J29"/>
    <mergeCell ref="B30:J30"/>
    <mergeCell ref="B31:J31"/>
    <mergeCell ref="B11:J15"/>
    <mergeCell ref="B18:J18"/>
    <mergeCell ref="B20:J20"/>
    <mergeCell ref="B19:J19"/>
    <mergeCell ref="B26:J26"/>
    <mergeCell ref="A8:J8"/>
    <mergeCell ref="A21:J21"/>
    <mergeCell ref="A53:J53"/>
    <mergeCell ref="A76:J76"/>
    <mergeCell ref="B16:J16"/>
    <mergeCell ref="B17:J17"/>
    <mergeCell ref="A10:J10"/>
    <mergeCell ref="A35:J35"/>
    <mergeCell ref="B22:J22"/>
    <mergeCell ref="B23:J23"/>
    <mergeCell ref="B24:J24"/>
    <mergeCell ref="B40:J40"/>
    <mergeCell ref="B25:J25"/>
    <mergeCell ref="B55:J57"/>
    <mergeCell ref="B70:J70"/>
    <mergeCell ref="B54:J54"/>
    <mergeCell ref="B108:J108"/>
    <mergeCell ref="B64:J64"/>
    <mergeCell ref="B65:J65"/>
    <mergeCell ref="B58:J62"/>
    <mergeCell ref="B63:J63"/>
    <mergeCell ref="B102:J102"/>
    <mergeCell ref="B101:J101"/>
    <mergeCell ref="B96:J96"/>
    <mergeCell ref="B97:J97"/>
    <mergeCell ref="B92:J92"/>
    <mergeCell ref="B93:J93"/>
    <mergeCell ref="B94:J94"/>
    <mergeCell ref="B83:J83"/>
    <mergeCell ref="B84:J84"/>
    <mergeCell ref="B85:J85"/>
    <mergeCell ref="B88:J88"/>
    <mergeCell ref="B107:J107"/>
    <mergeCell ref="B98:J98"/>
    <mergeCell ref="B66:J66"/>
    <mergeCell ref="B75:J75"/>
    <mergeCell ref="B89:J89"/>
    <mergeCell ref="B77:J77"/>
    <mergeCell ref="B78:J78"/>
    <mergeCell ref="B79:J79"/>
    <mergeCell ref="B80:J80"/>
    <mergeCell ref="B81:J81"/>
    <mergeCell ref="B82:J82"/>
    <mergeCell ref="B69:J69"/>
    <mergeCell ref="B71:J71"/>
    <mergeCell ref="B67:J67"/>
    <mergeCell ref="B68:J68"/>
    <mergeCell ref="B104:J104"/>
    <mergeCell ref="B106:J106"/>
    <mergeCell ref="B105:J105"/>
    <mergeCell ref="B95:J95"/>
    <mergeCell ref="B91:J91"/>
    <mergeCell ref="B99:J99"/>
    <mergeCell ref="B87:J87"/>
    <mergeCell ref="B86:J86"/>
    <mergeCell ref="B100:J100"/>
    <mergeCell ref="B90:J90"/>
    <mergeCell ref="B103:J103"/>
  </mergeCells>
  <printOptions horizontalCentered="1"/>
  <pageMargins left="0.7" right="0.7" top="0.75" bottom="0.75" header="0.3" footer="0.3"/>
  <pageSetup orientation="portrait" horizontalDpi="300" verticalDpi="300" r:id="rId1"/>
  <headerFooter>
    <oddHeader>&amp;C&amp;"Calibri"&amp;10&amp;K000000 Oshkosh Corporation Classification - Restricted&amp;1#_x000D_</oddHeader>
    <evenHeader>&amp;COshkosh Corporation Classification: Unrestricted</evenHeader>
    <firstHeader>&amp;COshkosh Corporation Classification: Unrestricted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G26"/>
  <sheetViews>
    <sheetView showGridLines="0" zoomScaleNormal="100" zoomScaleSheetLayoutView="110" workbookViewId="0">
      <selection activeCell="A17" sqref="A17:G25"/>
    </sheetView>
  </sheetViews>
  <sheetFormatPr defaultRowHeight="12.75" x14ac:dyDescent="0.2"/>
  <cols>
    <col min="1" max="1" width="31.140625" customWidth="1"/>
    <col min="2" max="3" width="17.28515625" customWidth="1"/>
    <col min="4" max="6" width="18.140625" customWidth="1"/>
    <col min="7" max="7" width="31.140625" customWidth="1"/>
  </cols>
  <sheetData>
    <row r="1" spans="1:7" x14ac:dyDescent="0.2">
      <c r="A1" s="53" t="s">
        <v>106</v>
      </c>
    </row>
    <row r="2" spans="1:7" ht="13.5" thickBot="1" x14ac:dyDescent="0.25"/>
    <row r="3" spans="1:7" ht="13.5" thickBot="1" x14ac:dyDescent="0.25">
      <c r="B3" s="293" t="s">
        <v>97</v>
      </c>
      <c r="C3" s="295"/>
    </row>
    <row r="4" spans="1:7" ht="39" thickBot="1" x14ac:dyDescent="0.25">
      <c r="A4" s="36" t="s">
        <v>98</v>
      </c>
      <c r="B4" s="37" t="s">
        <v>99</v>
      </c>
      <c r="C4" s="38" t="s">
        <v>100</v>
      </c>
      <c r="D4" s="39" t="s">
        <v>101</v>
      </c>
      <c r="E4" s="39" t="s">
        <v>102</v>
      </c>
      <c r="F4" s="39" t="s">
        <v>103</v>
      </c>
      <c r="G4" s="39" t="s">
        <v>104</v>
      </c>
    </row>
    <row r="5" spans="1:7" x14ac:dyDescent="0.2">
      <c r="A5" s="40"/>
      <c r="B5" s="41"/>
      <c r="C5" s="42"/>
      <c r="D5" s="43"/>
      <c r="E5" s="43"/>
      <c r="F5" s="43"/>
      <c r="G5" s="40"/>
    </row>
    <row r="6" spans="1:7" x14ac:dyDescent="0.2">
      <c r="A6" s="44"/>
      <c r="B6" s="45"/>
      <c r="C6" s="46"/>
      <c r="D6" s="47"/>
      <c r="E6" s="47"/>
      <c r="F6" s="47"/>
      <c r="G6" s="44"/>
    </row>
    <row r="7" spans="1:7" x14ac:dyDescent="0.2">
      <c r="A7" s="44"/>
      <c r="B7" s="45"/>
      <c r="C7" s="46"/>
      <c r="D7" s="47"/>
      <c r="E7" s="47"/>
      <c r="F7" s="47"/>
      <c r="G7" s="44"/>
    </row>
    <row r="8" spans="1:7" x14ac:dyDescent="0.2">
      <c r="A8" s="44"/>
      <c r="B8" s="45"/>
      <c r="C8" s="46"/>
      <c r="D8" s="47"/>
      <c r="E8" s="47"/>
      <c r="F8" s="47"/>
      <c r="G8" s="44"/>
    </row>
    <row r="9" spans="1:7" x14ac:dyDescent="0.2">
      <c r="A9" s="44"/>
      <c r="B9" s="45"/>
      <c r="C9" s="46"/>
      <c r="D9" s="47"/>
      <c r="E9" s="47"/>
      <c r="F9" s="47"/>
      <c r="G9" s="44"/>
    </row>
    <row r="10" spans="1:7" x14ac:dyDescent="0.2">
      <c r="A10" s="44"/>
      <c r="B10" s="45"/>
      <c r="C10" s="46"/>
      <c r="D10" s="47"/>
      <c r="E10" s="47"/>
      <c r="F10" s="47"/>
      <c r="G10" s="44"/>
    </row>
    <row r="11" spans="1:7" x14ac:dyDescent="0.2">
      <c r="A11" s="44"/>
      <c r="B11" s="45"/>
      <c r="C11" s="46"/>
      <c r="D11" s="47"/>
      <c r="E11" s="47"/>
      <c r="F11" s="47"/>
      <c r="G11" s="44"/>
    </row>
    <row r="12" spans="1:7" x14ac:dyDescent="0.2">
      <c r="A12" s="44"/>
      <c r="B12" s="45"/>
      <c r="C12" s="46"/>
      <c r="D12" s="47"/>
      <c r="E12" s="47"/>
      <c r="F12" s="47"/>
      <c r="G12" s="44"/>
    </row>
    <row r="13" spans="1:7" ht="13.5" thickBot="1" x14ac:dyDescent="0.25">
      <c r="A13" s="48"/>
      <c r="B13" s="49"/>
      <c r="C13" s="50"/>
      <c r="D13" s="51"/>
      <c r="E13" s="51"/>
      <c r="F13" s="51"/>
      <c r="G13" s="48"/>
    </row>
    <row r="16" spans="1:7" ht="13.5" thickBot="1" x14ac:dyDescent="0.25">
      <c r="A16" s="52" t="s">
        <v>105</v>
      </c>
    </row>
    <row r="17" spans="1:7" x14ac:dyDescent="0.2">
      <c r="A17" s="382"/>
      <c r="B17" s="383"/>
      <c r="C17" s="383"/>
      <c r="D17" s="383"/>
      <c r="E17" s="383"/>
      <c r="F17" s="383"/>
      <c r="G17" s="384"/>
    </row>
    <row r="18" spans="1:7" x14ac:dyDescent="0.2">
      <c r="A18" s="385"/>
      <c r="B18" s="386"/>
      <c r="C18" s="386"/>
      <c r="D18" s="386"/>
      <c r="E18" s="386"/>
      <c r="F18" s="386"/>
      <c r="G18" s="387"/>
    </row>
    <row r="19" spans="1:7" x14ac:dyDescent="0.2">
      <c r="A19" s="385"/>
      <c r="B19" s="386"/>
      <c r="C19" s="386"/>
      <c r="D19" s="386"/>
      <c r="E19" s="386"/>
      <c r="F19" s="386"/>
      <c r="G19" s="387"/>
    </row>
    <row r="20" spans="1:7" x14ac:dyDescent="0.2">
      <c r="A20" s="385"/>
      <c r="B20" s="386"/>
      <c r="C20" s="386"/>
      <c r="D20" s="386"/>
      <c r="E20" s="386"/>
      <c r="F20" s="386"/>
      <c r="G20" s="387"/>
    </row>
    <row r="21" spans="1:7" x14ac:dyDescent="0.2">
      <c r="A21" s="385"/>
      <c r="B21" s="386"/>
      <c r="C21" s="386"/>
      <c r="D21" s="386"/>
      <c r="E21" s="386"/>
      <c r="F21" s="386"/>
      <c r="G21" s="387"/>
    </row>
    <row r="22" spans="1:7" x14ac:dyDescent="0.2">
      <c r="A22" s="385"/>
      <c r="B22" s="386"/>
      <c r="C22" s="386"/>
      <c r="D22" s="386"/>
      <c r="E22" s="386"/>
      <c r="F22" s="386"/>
      <c r="G22" s="387"/>
    </row>
    <row r="23" spans="1:7" x14ac:dyDescent="0.2">
      <c r="A23" s="385"/>
      <c r="B23" s="386"/>
      <c r="C23" s="386"/>
      <c r="D23" s="386"/>
      <c r="E23" s="386"/>
      <c r="F23" s="386"/>
      <c r="G23" s="387"/>
    </row>
    <row r="24" spans="1:7" x14ac:dyDescent="0.2">
      <c r="A24" s="385"/>
      <c r="B24" s="386"/>
      <c r="C24" s="386"/>
      <c r="D24" s="386"/>
      <c r="E24" s="386"/>
      <c r="F24" s="386"/>
      <c r="G24" s="387"/>
    </row>
    <row r="25" spans="1:7" ht="13.5" thickBot="1" x14ac:dyDescent="0.25">
      <c r="A25" s="388"/>
      <c r="B25" s="389"/>
      <c r="C25" s="389"/>
      <c r="D25" s="389"/>
      <c r="E25" s="389"/>
      <c r="F25" s="389"/>
      <c r="G25" s="390"/>
    </row>
    <row r="26" spans="1:7" x14ac:dyDescent="0.2">
      <c r="G26" s="57" t="s">
        <v>231</v>
      </c>
    </row>
  </sheetData>
  <mergeCells count="2">
    <mergeCell ref="B3:C3"/>
    <mergeCell ref="A17:G25"/>
  </mergeCells>
  <pageMargins left="0.7" right="0.7" top="0.75" bottom="0.75" header="0.3" footer="0.3"/>
  <pageSetup scale="61" orientation="landscape" r:id="rId1"/>
  <headerFooter>
    <oddHeader>&amp;C&amp;"Calibri"&amp;10&amp;K000000 Oshkosh Corporation Classification - Restricted&amp;1#_x000D_</oddHeader>
    <evenHeader>&amp;COshkosh Corporation Classification: Unrestricted</evenHeader>
    <firstHeader>&amp;COshkosh Corporation Classification: Unrestricted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A17"/>
  <sheetViews>
    <sheetView showGridLines="0" workbookViewId="0">
      <selection activeCell="A10" sqref="A10"/>
    </sheetView>
  </sheetViews>
  <sheetFormatPr defaultRowHeight="12.75" x14ac:dyDescent="0.2"/>
  <cols>
    <col min="1" max="1" width="117.85546875" bestFit="1" customWidth="1"/>
  </cols>
  <sheetData>
    <row r="2" spans="1:1" x14ac:dyDescent="0.2">
      <c r="A2" t="s">
        <v>226</v>
      </c>
    </row>
    <row r="3" spans="1:1" ht="25.5" x14ac:dyDescent="0.2">
      <c r="A3" s="124" t="s">
        <v>262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223</v>
      </c>
    </row>
    <row r="12" spans="1:1" x14ac:dyDescent="0.2">
      <c r="A12" t="s">
        <v>222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241</v>
      </c>
    </row>
    <row r="16" spans="1:1" x14ac:dyDescent="0.2">
      <c r="A16" t="s">
        <v>93</v>
      </c>
    </row>
    <row r="17" spans="1:1" x14ac:dyDescent="0.2">
      <c r="A17" t="s">
        <v>94</v>
      </c>
    </row>
  </sheetData>
  <autoFilter ref="A2:A17" xr:uid="{00000000-0009-0000-0000-000004000000}">
    <sortState xmlns:xlrd2="http://schemas.microsoft.com/office/spreadsheetml/2017/richdata2" ref="A3:A18">
      <sortCondition ref="A2:A18"/>
    </sortState>
  </autoFilter>
  <pageMargins left="0.7" right="0.7" top="0.75" bottom="0.75" header="0.3" footer="0.3"/>
  <pageSetup orientation="portrait" r:id="rId1"/>
  <headerFooter>
    <oddHeader>&amp;C&amp;"Calibri"&amp;10&amp;K000000 Oshkosh Corporation Classification - Restricted&amp;1#_x000D_</oddHeader>
    <evenHeader>&amp;COshkosh Corporation Classification: Unrestricted</evenHeader>
    <firstHeader>&amp;COshkosh Corporation Classification: Unrestricted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Booking-Quote</vt:lpstr>
      <vt:lpstr>Addresses</vt:lpstr>
      <vt:lpstr>Instructions</vt:lpstr>
      <vt:lpstr>Documentation</vt:lpstr>
      <vt:lpstr>Contacts</vt:lpstr>
      <vt:lpstr>Addresses</vt:lpstr>
      <vt:lpstr>Contact_Information</vt:lpstr>
      <vt:lpstr>'Booking-Quote'!Print_Area</vt:lpstr>
      <vt:lpstr>Documentation!Print_Area</vt:lpstr>
      <vt:lpstr>Instructions!Print_Area</vt:lpstr>
    </vt:vector>
  </TitlesOfParts>
  <Company>Oshkosh Truck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Shircel</dc:creator>
  <cp:lastModifiedBy>Dawn Brown</cp:lastModifiedBy>
  <cp:lastPrinted>2019-05-09T13:35:19Z</cp:lastPrinted>
  <dcterms:created xsi:type="dcterms:W3CDTF">2000-04-27T17:56:38Z</dcterms:created>
  <dcterms:modified xsi:type="dcterms:W3CDTF">2022-12-02T16:55:12Z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7ef784ee-5d0b-4a8a-a8c8-7e0958260533</vt:lpwstr>
  </property>
  <property fmtid="{D5CDD505-2E9C-101B-9397-08002B2CF9AE}" pid="3" name="OshkoshCorporationClassification">
    <vt:lpwstr>Unrestricted</vt:lpwstr>
  </property>
  <property fmtid="{D5CDD505-2E9C-101B-9397-08002B2CF9AE}" pid="4" name="OshkoshCorporationVisual Marking">
    <vt:lpwstr>YES</vt:lpwstr>
  </property>
  <property fmtid="{D5CDD505-2E9C-101B-9397-08002B2CF9AE}" pid="5" name="OshkoshDataType">
    <vt:lpwstr>Unrestricted</vt:lpwstr>
  </property>
  <property fmtid="{D5CDD505-2E9C-101B-9397-08002B2CF9AE}" pid="6" name="VisualMarking">
    <vt:lpwstr>YES</vt:lpwstr>
  </property>
  <property fmtid="{D5CDD505-2E9C-101B-9397-08002B2CF9AE}" pid="7" name="MSIP_Label_36994447-1ba5-4609-ae08-e5bd252dd33f_Enabled">
    <vt:lpwstr>True</vt:lpwstr>
  </property>
  <property fmtid="{D5CDD505-2E9C-101B-9397-08002B2CF9AE}" pid="8" name="MSIP_Label_36994447-1ba5-4609-ae08-e5bd252dd33f_SiteId">
    <vt:lpwstr>1d844aaf-abdd-4241-8239-4a5e7b69a3e0</vt:lpwstr>
  </property>
  <property fmtid="{D5CDD505-2E9C-101B-9397-08002B2CF9AE}" pid="9" name="MSIP_Label_36994447-1ba5-4609-ae08-e5bd252dd33f_Owner">
    <vt:lpwstr>238809@oshkoshglobal.com</vt:lpwstr>
  </property>
  <property fmtid="{D5CDD505-2E9C-101B-9397-08002B2CF9AE}" pid="10" name="MSIP_Label_36994447-1ba5-4609-ae08-e5bd252dd33f_SetDate">
    <vt:lpwstr>2019-05-01T14:22:47.2579185Z</vt:lpwstr>
  </property>
  <property fmtid="{D5CDD505-2E9C-101B-9397-08002B2CF9AE}" pid="11" name="MSIP_Label_36994447-1ba5-4609-ae08-e5bd252dd33f_Name">
    <vt:lpwstr>Restricted</vt:lpwstr>
  </property>
  <property fmtid="{D5CDD505-2E9C-101B-9397-08002B2CF9AE}" pid="12" name="MSIP_Label_36994447-1ba5-4609-ae08-e5bd252dd33f_Application">
    <vt:lpwstr>Microsoft Azure Information Protection</vt:lpwstr>
  </property>
  <property fmtid="{D5CDD505-2E9C-101B-9397-08002B2CF9AE}" pid="13" name="MSIP_Label_36994447-1ba5-4609-ae08-e5bd252dd33f_Extended_MSFT_Method">
    <vt:lpwstr>Automatic</vt:lpwstr>
  </property>
  <property fmtid="{D5CDD505-2E9C-101B-9397-08002B2CF9AE}" pid="14" name="MSIP_Label_9416ae3b-2779-4e2c-b50c-f09de060677f_Enabled">
    <vt:lpwstr>True</vt:lpwstr>
  </property>
  <property fmtid="{D5CDD505-2E9C-101B-9397-08002B2CF9AE}" pid="15" name="MSIP_Label_9416ae3b-2779-4e2c-b50c-f09de060677f_SiteId">
    <vt:lpwstr>1d844aaf-abdd-4241-8239-4a5e7b69a3e0</vt:lpwstr>
  </property>
  <property fmtid="{D5CDD505-2E9C-101B-9397-08002B2CF9AE}" pid="16" name="MSIP_Label_9416ae3b-2779-4e2c-b50c-f09de060677f_Owner">
    <vt:lpwstr>238809@oshkoshglobal.com</vt:lpwstr>
  </property>
  <property fmtid="{D5CDD505-2E9C-101B-9397-08002B2CF9AE}" pid="17" name="MSIP_Label_9416ae3b-2779-4e2c-b50c-f09de060677f_SetDate">
    <vt:lpwstr>2019-05-01T14:22:47.2579185Z</vt:lpwstr>
  </property>
  <property fmtid="{D5CDD505-2E9C-101B-9397-08002B2CF9AE}" pid="18" name="MSIP_Label_9416ae3b-2779-4e2c-b50c-f09de060677f_Name">
    <vt:lpwstr>Visual Marking - YES</vt:lpwstr>
  </property>
  <property fmtid="{D5CDD505-2E9C-101B-9397-08002B2CF9AE}" pid="19" name="MSIP_Label_9416ae3b-2779-4e2c-b50c-f09de060677f_Application">
    <vt:lpwstr>Microsoft Azure Information Protection</vt:lpwstr>
  </property>
  <property fmtid="{D5CDD505-2E9C-101B-9397-08002B2CF9AE}" pid="20" name="MSIP_Label_9416ae3b-2779-4e2c-b50c-f09de060677f_Parent">
    <vt:lpwstr>36994447-1ba5-4609-ae08-e5bd252dd33f</vt:lpwstr>
  </property>
  <property fmtid="{D5CDD505-2E9C-101B-9397-08002B2CF9AE}" pid="21" name="MSIP_Label_9416ae3b-2779-4e2c-b50c-f09de060677f_Extended_MSFT_Method">
    <vt:lpwstr>Automatic</vt:lpwstr>
  </property>
  <property fmtid="{D5CDD505-2E9C-101B-9397-08002B2CF9AE}" pid="22" name="MSIP_Label_ff462120-e871-4f1d-84ea-7289b5fdd404_Enabled">
    <vt:lpwstr>true</vt:lpwstr>
  </property>
  <property fmtid="{D5CDD505-2E9C-101B-9397-08002B2CF9AE}" pid="23" name="MSIP_Label_ff462120-e871-4f1d-84ea-7289b5fdd404_SetDate">
    <vt:lpwstr>2022-12-02T16:55:01Z</vt:lpwstr>
  </property>
  <property fmtid="{D5CDD505-2E9C-101B-9397-08002B2CF9AE}" pid="24" name="MSIP_Label_ff462120-e871-4f1d-84ea-7289b5fdd404_Method">
    <vt:lpwstr>Standard</vt:lpwstr>
  </property>
  <property fmtid="{D5CDD505-2E9C-101B-9397-08002B2CF9AE}" pid="25" name="MSIP_Label_ff462120-e871-4f1d-84ea-7289b5fdd404_Name">
    <vt:lpwstr>Restricted - Visual Marking - YES</vt:lpwstr>
  </property>
  <property fmtid="{D5CDD505-2E9C-101B-9397-08002B2CF9AE}" pid="26" name="MSIP_Label_ff462120-e871-4f1d-84ea-7289b5fdd404_SiteId">
    <vt:lpwstr>a84d585b-574d-4eb7-be2a-eaea93ef7b1f</vt:lpwstr>
  </property>
  <property fmtid="{D5CDD505-2E9C-101B-9397-08002B2CF9AE}" pid="27" name="MSIP_Label_ff462120-e871-4f1d-84ea-7289b5fdd404_ActionId">
    <vt:lpwstr>60b686d9-52c9-49d3-9453-81fbce8fde8c</vt:lpwstr>
  </property>
  <property fmtid="{D5CDD505-2E9C-101B-9397-08002B2CF9AE}" pid="28" name="MSIP_Label_ff462120-e871-4f1d-84ea-7289b5fdd404_ContentBits">
    <vt:lpwstr>1</vt:lpwstr>
  </property>
</Properties>
</file>